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0940" windowHeight="10110"/>
  </bookViews>
  <sheets>
    <sheet name="Sheet 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40980.7086574074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25725"/>
</workbook>
</file>

<file path=xl/calcChain.xml><?xml version="1.0" encoding="utf-8"?>
<calcChain xmlns="http://schemas.openxmlformats.org/spreadsheetml/2006/main">
  <c r="A44" i="1"/>
  <c r="A45" s="1"/>
  <c r="A46" s="1"/>
  <c r="A47" s="1"/>
  <c r="A48" s="1"/>
  <c r="A43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</calcChain>
</file>

<file path=xl/sharedStrings.xml><?xml version="1.0" encoding="utf-8"?>
<sst xmlns="http://schemas.openxmlformats.org/spreadsheetml/2006/main" count="14" uniqueCount="11">
  <si>
    <t>Mwh</t>
  </si>
  <si>
    <t>Off-Peak</t>
  </si>
  <si>
    <t>On-Peak</t>
  </si>
  <si>
    <t>Price Adjustment Factor</t>
  </si>
  <si>
    <t>Initial Tranche Volume</t>
  </si>
  <si>
    <t>Data Inputs for Attachment C-2</t>
  </si>
  <si>
    <t xml:space="preserve">  Initial tranche volumes are calculated based on historical average usage per customer over the 36-month period</t>
  </si>
  <si>
    <t>The information shown below is based on the following data:</t>
  </si>
  <si>
    <t>Ohio CBP - 11/15/2012</t>
  </si>
  <si>
    <t xml:space="preserve">  Price adjustment factors are calculated based on the 36-month period ended 8/31/12</t>
  </si>
  <si>
    <t xml:space="preserve">     ended 8/31/12 applied to actual SSO customer count as of 9/30/12 (excluding PIPP customers).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</si>
</sst>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[$-409]mmm\-yy;@"/>
    <numFmt numFmtId="165" formatCode="_(* #,##0.0000_);_(* \(#,##0.0000\);_(* &quot;-&quot;??_);_(@_)"/>
    <numFmt numFmtId="166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Font="1"/>
    <xf numFmtId="165" fontId="0" fillId="0" borderId="0" xfId="1" applyNumberFormat="1" applyFont="1"/>
    <xf numFmtId="166" fontId="0" fillId="0" borderId="0" xfId="0" applyNumberFormat="1" applyFill="1" applyBorder="1"/>
    <xf numFmtId="166" fontId="0" fillId="0" borderId="0" xfId="0" applyNumberForma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/>
  </sheetViews>
  <sheetFormatPr defaultRowHeight="15"/>
  <cols>
    <col min="1" max="1" width="9.7109375" bestFit="1" customWidth="1"/>
    <col min="2" max="2" width="5.140625" customWidth="1"/>
    <col min="3" max="4" width="10.7109375" customWidth="1"/>
    <col min="7" max="8" width="11.7109375" customWidth="1"/>
  </cols>
  <sheetData>
    <row r="1" spans="1:8" ht="18.75">
      <c r="A1" s="5" t="s">
        <v>5</v>
      </c>
    </row>
    <row r="2" spans="1:8">
      <c r="A2" s="4" t="s">
        <v>8</v>
      </c>
    </row>
    <row r="3" spans="1:8">
      <c r="A3" s="4"/>
    </row>
    <row r="4" spans="1:8">
      <c r="A4" t="s">
        <v>7</v>
      </c>
    </row>
    <row r="5" spans="1:8">
      <c r="A5" t="s">
        <v>9</v>
      </c>
    </row>
    <row r="6" spans="1:8">
      <c r="A6" s="6" t="s">
        <v>6</v>
      </c>
    </row>
    <row r="7" spans="1:8">
      <c r="A7" t="s">
        <v>10</v>
      </c>
    </row>
    <row r="8" spans="1:8">
      <c r="A8" s="4"/>
    </row>
    <row r="9" spans="1:8">
      <c r="A9" s="4"/>
    </row>
    <row r="10" spans="1:8">
      <c r="G10" s="10" t="s">
        <v>4</v>
      </c>
      <c r="H10" s="10"/>
    </row>
    <row r="11" spans="1:8">
      <c r="C11" s="10" t="s">
        <v>3</v>
      </c>
      <c r="D11" s="10"/>
      <c r="G11" s="3" t="s">
        <v>2</v>
      </c>
      <c r="H11" s="3" t="s">
        <v>1</v>
      </c>
    </row>
    <row r="12" spans="1:8">
      <c r="C12" s="2" t="s">
        <v>2</v>
      </c>
      <c r="D12" s="2" t="s">
        <v>1</v>
      </c>
      <c r="G12" s="2" t="s">
        <v>0</v>
      </c>
      <c r="H12" s="2" t="s">
        <v>0</v>
      </c>
    </row>
    <row r="13" spans="1:8">
      <c r="A13" s="1">
        <v>41061</v>
      </c>
      <c r="C13" s="7">
        <v>1.0711005193056231</v>
      </c>
      <c r="D13" s="7">
        <v>1.0774408677915224</v>
      </c>
      <c r="G13" s="8">
        <v>2907.8526600746268</v>
      </c>
      <c r="H13" s="9">
        <v>2405.4357767838433</v>
      </c>
    </row>
    <row r="14" spans="1:8">
      <c r="A14" s="1">
        <f t="shared" ref="A14:A48" si="0">EOMONTH(A13,0)+1</f>
        <v>41091</v>
      </c>
      <c r="C14" s="7">
        <v>1.0614631947598812</v>
      </c>
      <c r="D14" s="7">
        <v>1.0901533580902538</v>
      </c>
      <c r="G14" s="8">
        <v>3378.2899730445683</v>
      </c>
      <c r="H14" s="9">
        <v>3259.9212511202145</v>
      </c>
    </row>
    <row r="15" spans="1:8">
      <c r="A15" s="1">
        <f t="shared" si="0"/>
        <v>41122</v>
      </c>
      <c r="C15" s="7">
        <v>1.05688395644592</v>
      </c>
      <c r="D15" s="7">
        <v>1.0702571308183797</v>
      </c>
      <c r="G15" s="8">
        <v>3251.320418821057</v>
      </c>
      <c r="H15" s="9">
        <v>2555.379320346899</v>
      </c>
    </row>
    <row r="16" spans="1:8">
      <c r="A16" s="1">
        <f t="shared" si="0"/>
        <v>41153</v>
      </c>
      <c r="C16" s="7">
        <v>1.0404405913710946</v>
      </c>
      <c r="D16" s="7">
        <v>1.0392360568976178</v>
      </c>
      <c r="G16" s="8">
        <v>2377.2817680928606</v>
      </c>
      <c r="H16" s="9">
        <v>2080.2707874646317</v>
      </c>
    </row>
    <row r="17" spans="1:8">
      <c r="A17" s="1">
        <f t="shared" si="0"/>
        <v>41183</v>
      </c>
      <c r="C17" s="7">
        <v>1.0047474208345251</v>
      </c>
      <c r="D17" s="7">
        <v>1.0200573067652845</v>
      </c>
      <c r="G17" s="8">
        <v>1960.8569582388841</v>
      </c>
      <c r="H17" s="9">
        <v>1964.0723773585164</v>
      </c>
    </row>
    <row r="18" spans="1:8">
      <c r="A18" s="1">
        <f t="shared" si="0"/>
        <v>41214</v>
      </c>
      <c r="C18" s="7">
        <v>1.0067193290547578</v>
      </c>
      <c r="D18" s="7">
        <v>1.0153762101287385</v>
      </c>
      <c r="G18" s="8">
        <v>2066.2680420390084</v>
      </c>
      <c r="H18" s="9">
        <v>2086.741706148197</v>
      </c>
    </row>
    <row r="19" spans="1:8">
      <c r="A19" s="1">
        <f t="shared" si="0"/>
        <v>41244</v>
      </c>
      <c r="C19" s="7">
        <v>1.0181122547542079</v>
      </c>
      <c r="D19" s="7">
        <v>1.0194561652807481</v>
      </c>
      <c r="G19" s="8">
        <v>2765.016300562123</v>
      </c>
      <c r="H19" s="9">
        <v>2737.5361471406845</v>
      </c>
    </row>
    <row r="20" spans="1:8">
      <c r="A20" s="1">
        <f t="shared" si="0"/>
        <v>41275</v>
      </c>
      <c r="C20" s="7">
        <v>1.0160627609157704</v>
      </c>
      <c r="D20" s="7">
        <v>1.0256846700758611</v>
      </c>
      <c r="G20" s="8">
        <v>2709.8322226182931</v>
      </c>
      <c r="H20" s="9">
        <v>3073.9026731506688</v>
      </c>
    </row>
    <row r="21" spans="1:8">
      <c r="A21" s="1">
        <f t="shared" si="0"/>
        <v>41306</v>
      </c>
      <c r="C21" s="7">
        <v>1.0134914094417031</v>
      </c>
      <c r="D21" s="7">
        <v>1.0176454571998381</v>
      </c>
      <c r="G21" s="8">
        <v>2463.8199772113658</v>
      </c>
      <c r="H21" s="9">
        <v>2429.1097794714542</v>
      </c>
    </row>
    <row r="22" spans="1:8">
      <c r="A22" s="1">
        <f t="shared" si="0"/>
        <v>41334</v>
      </c>
      <c r="C22" s="7">
        <v>1.0121654555425648</v>
      </c>
      <c r="D22" s="7">
        <v>1.025171596759203</v>
      </c>
      <c r="G22" s="8">
        <v>2224.4582817077908</v>
      </c>
      <c r="H22" s="9">
        <v>2083.9612612766032</v>
      </c>
    </row>
    <row r="23" spans="1:8">
      <c r="A23" s="1">
        <f t="shared" si="0"/>
        <v>41365</v>
      </c>
      <c r="C23" s="7">
        <v>1.0031059104920217</v>
      </c>
      <c r="D23" s="7">
        <v>1.0207821993485793</v>
      </c>
      <c r="G23" s="8">
        <v>1823.6131818089405</v>
      </c>
      <c r="H23" s="9">
        <v>1755.7504132704137</v>
      </c>
    </row>
    <row r="24" spans="1:8">
      <c r="A24" s="1">
        <f t="shared" si="0"/>
        <v>41395</v>
      </c>
      <c r="C24" s="7">
        <v>1.029608066149069</v>
      </c>
      <c r="D24" s="7">
        <v>1.0719929442066984</v>
      </c>
      <c r="G24" s="8">
        <v>2110.3610104895988</v>
      </c>
      <c r="H24" s="9">
        <v>2153.0182252941668</v>
      </c>
    </row>
    <row r="25" spans="1:8">
      <c r="A25" s="1">
        <f t="shared" si="0"/>
        <v>41426</v>
      </c>
      <c r="C25" s="7">
        <v>1.0711005193056231</v>
      </c>
      <c r="D25" s="7">
        <v>1.0774408677915224</v>
      </c>
      <c r="G25" s="8">
        <v>2907.8526600746268</v>
      </c>
      <c r="H25" s="9">
        <v>2405.4357767838433</v>
      </c>
    </row>
    <row r="26" spans="1:8">
      <c r="A26" s="1">
        <f t="shared" si="0"/>
        <v>41456</v>
      </c>
      <c r="C26" s="7">
        <v>1.0614631947598812</v>
      </c>
      <c r="D26" s="7">
        <v>1.0901533580902538</v>
      </c>
      <c r="G26" s="8">
        <v>3378.2899730445683</v>
      </c>
      <c r="H26" s="9">
        <v>3259.9212511202145</v>
      </c>
    </row>
    <row r="27" spans="1:8">
      <c r="A27" s="1">
        <f t="shared" si="0"/>
        <v>41487</v>
      </c>
      <c r="C27" s="7">
        <v>1.05688395644592</v>
      </c>
      <c r="D27" s="7">
        <v>1.0702571308183797</v>
      </c>
      <c r="G27" s="8">
        <v>3251.320418821057</v>
      </c>
      <c r="H27" s="9">
        <v>2555.379320346899</v>
      </c>
    </row>
    <row r="28" spans="1:8">
      <c r="A28" s="1">
        <f t="shared" si="0"/>
        <v>41518</v>
      </c>
      <c r="C28" s="7">
        <v>1.0404405913710946</v>
      </c>
      <c r="D28" s="7">
        <v>1.0392360568976178</v>
      </c>
      <c r="G28" s="8">
        <v>2377.2817680928606</v>
      </c>
      <c r="H28" s="9">
        <v>2080.2707874646317</v>
      </c>
    </row>
    <row r="29" spans="1:8">
      <c r="A29" s="1">
        <f t="shared" si="0"/>
        <v>41548</v>
      </c>
      <c r="C29" s="7">
        <v>1.0047474208345251</v>
      </c>
      <c r="D29" s="7">
        <v>1.0200573067652845</v>
      </c>
      <c r="G29" s="8">
        <v>1960.8569582388841</v>
      </c>
      <c r="H29" s="9">
        <v>1964.0723773585164</v>
      </c>
    </row>
    <row r="30" spans="1:8">
      <c r="A30" s="1">
        <f t="shared" si="0"/>
        <v>41579</v>
      </c>
      <c r="C30" s="7">
        <v>1.0067193290547578</v>
      </c>
      <c r="D30" s="7">
        <v>1.0153762101287385</v>
      </c>
      <c r="G30" s="8">
        <v>2066.2680420390084</v>
      </c>
      <c r="H30" s="9">
        <v>2086.741706148197</v>
      </c>
    </row>
    <row r="31" spans="1:8">
      <c r="A31" s="1">
        <f t="shared" si="0"/>
        <v>41609</v>
      </c>
      <c r="C31" s="7">
        <v>1.0181122547542079</v>
      </c>
      <c r="D31" s="7">
        <v>1.0194561652807481</v>
      </c>
      <c r="G31" s="8">
        <v>2765.016300562123</v>
      </c>
      <c r="H31" s="9">
        <v>2737.5361471406845</v>
      </c>
    </row>
    <row r="32" spans="1:8">
      <c r="A32" s="1">
        <f t="shared" si="0"/>
        <v>41640</v>
      </c>
      <c r="C32" s="7">
        <v>1.0160627609157704</v>
      </c>
      <c r="D32" s="7">
        <v>1.0256846700758611</v>
      </c>
      <c r="G32" s="8">
        <v>2709.8322226182931</v>
      </c>
      <c r="H32" s="9">
        <v>3073.9026731506688</v>
      </c>
    </row>
    <row r="33" spans="1:8">
      <c r="A33" s="1">
        <f t="shared" si="0"/>
        <v>41671</v>
      </c>
      <c r="C33" s="7">
        <v>1.0134914094417031</v>
      </c>
      <c r="D33" s="7">
        <v>1.0176454571998381</v>
      </c>
      <c r="G33" s="8">
        <v>2463.8199772113658</v>
      </c>
      <c r="H33" s="9">
        <v>2429.1097794714542</v>
      </c>
    </row>
    <row r="34" spans="1:8">
      <c r="A34" s="1">
        <f t="shared" si="0"/>
        <v>41699</v>
      </c>
      <c r="C34" s="7">
        <v>1.0121654555425648</v>
      </c>
      <c r="D34" s="7">
        <v>1.025171596759203</v>
      </c>
      <c r="G34" s="8">
        <v>2224.4582817077908</v>
      </c>
      <c r="H34" s="9">
        <v>2083.9612612766032</v>
      </c>
    </row>
    <row r="35" spans="1:8">
      <c r="A35" s="1">
        <f t="shared" si="0"/>
        <v>41730</v>
      </c>
      <c r="C35" s="7">
        <v>1.0031059104920217</v>
      </c>
      <c r="D35" s="7">
        <v>1.0207821993485793</v>
      </c>
      <c r="G35" s="8">
        <v>1823.6131818089405</v>
      </c>
      <c r="H35" s="9">
        <v>1755.7504132704137</v>
      </c>
    </row>
    <row r="36" spans="1:8">
      <c r="A36" s="1">
        <f t="shared" si="0"/>
        <v>41760</v>
      </c>
      <c r="C36" s="7">
        <v>1.029608066149069</v>
      </c>
      <c r="D36" s="7">
        <v>1.0719929442066984</v>
      </c>
      <c r="G36" s="8">
        <v>2110.3610104895988</v>
      </c>
      <c r="H36" s="9">
        <v>2153.0182252941668</v>
      </c>
    </row>
    <row r="37" spans="1:8">
      <c r="A37" s="1">
        <f t="shared" si="0"/>
        <v>41791</v>
      </c>
      <c r="C37" s="7">
        <v>1.0711005193056231</v>
      </c>
      <c r="D37" s="7">
        <v>1.0774408677915224</v>
      </c>
      <c r="G37" s="8">
        <v>2907.8526600746268</v>
      </c>
      <c r="H37" s="9">
        <v>2405.4357767838433</v>
      </c>
    </row>
    <row r="38" spans="1:8">
      <c r="A38" s="1">
        <f t="shared" si="0"/>
        <v>41821</v>
      </c>
      <c r="C38" s="7">
        <v>1.0614631947598812</v>
      </c>
      <c r="D38" s="7">
        <v>1.0901533580902538</v>
      </c>
      <c r="G38" s="8">
        <v>3378.2899730445683</v>
      </c>
      <c r="H38" s="9">
        <v>3259.9212511202145</v>
      </c>
    </row>
    <row r="39" spans="1:8">
      <c r="A39" s="1">
        <f t="shared" si="0"/>
        <v>41852</v>
      </c>
      <c r="C39" s="7">
        <v>1.05688395644592</v>
      </c>
      <c r="D39" s="7">
        <v>1.0702571308183797</v>
      </c>
      <c r="G39" s="8">
        <v>3251.320418821057</v>
      </c>
      <c r="H39" s="9">
        <v>2555.379320346899</v>
      </c>
    </row>
    <row r="40" spans="1:8">
      <c r="A40" s="1">
        <f t="shared" si="0"/>
        <v>41883</v>
      </c>
      <c r="C40" s="7">
        <v>1.0404405913710946</v>
      </c>
      <c r="D40" s="7">
        <v>1.0392360568976178</v>
      </c>
      <c r="G40" s="8">
        <v>2377.2817680928606</v>
      </c>
      <c r="H40" s="9">
        <v>2080.2707874646317</v>
      </c>
    </row>
    <row r="41" spans="1:8">
      <c r="A41" s="1">
        <f t="shared" si="0"/>
        <v>41913</v>
      </c>
      <c r="C41" s="7">
        <v>1.0047474208345251</v>
      </c>
      <c r="D41" s="7">
        <v>1.0200573067652845</v>
      </c>
      <c r="G41" s="8">
        <v>1960.8569582388841</v>
      </c>
      <c r="H41" s="9">
        <v>1964.0723773585164</v>
      </c>
    </row>
    <row r="42" spans="1:8">
      <c r="A42" s="1">
        <f t="shared" si="0"/>
        <v>41944</v>
      </c>
      <c r="C42" s="7">
        <v>1.0067193290547578</v>
      </c>
      <c r="D42" s="7">
        <v>1.0153762101287385</v>
      </c>
      <c r="G42" s="8">
        <v>2066.2680420390084</v>
      </c>
      <c r="H42" s="9">
        <v>2086.741706148197</v>
      </c>
    </row>
    <row r="43" spans="1:8">
      <c r="A43" s="1">
        <f t="shared" si="0"/>
        <v>41974</v>
      </c>
      <c r="C43" s="7">
        <v>1.0181122547542079</v>
      </c>
      <c r="D43" s="7">
        <v>1.0194561652807481</v>
      </c>
      <c r="G43" s="8">
        <v>2765.016300562123</v>
      </c>
      <c r="H43" s="9">
        <v>2737.5361471406845</v>
      </c>
    </row>
    <row r="44" spans="1:8">
      <c r="A44" s="1">
        <f t="shared" si="0"/>
        <v>42005</v>
      </c>
      <c r="C44" s="7">
        <v>1.0160627609157704</v>
      </c>
      <c r="D44" s="7">
        <v>1.0256846700758611</v>
      </c>
      <c r="G44" s="8">
        <v>2709.8322226182931</v>
      </c>
      <c r="H44" s="9">
        <v>3073.9026731506688</v>
      </c>
    </row>
    <row r="45" spans="1:8">
      <c r="A45" s="1">
        <f t="shared" si="0"/>
        <v>42036</v>
      </c>
      <c r="C45" s="7">
        <v>1.0134914094417031</v>
      </c>
      <c r="D45" s="7">
        <v>1.0176454571998381</v>
      </c>
      <c r="G45" s="8">
        <v>2463.8199772113658</v>
      </c>
      <c r="H45" s="9">
        <v>2429.1097794714542</v>
      </c>
    </row>
    <row r="46" spans="1:8">
      <c r="A46" s="1">
        <f t="shared" si="0"/>
        <v>42064</v>
      </c>
      <c r="C46" s="7">
        <v>1.0121654555425648</v>
      </c>
      <c r="D46" s="7">
        <v>1.025171596759203</v>
      </c>
      <c r="G46" s="8">
        <v>2224.4582817077908</v>
      </c>
      <c r="H46" s="9">
        <v>2083.9612612766032</v>
      </c>
    </row>
    <row r="47" spans="1:8">
      <c r="A47" s="1">
        <f t="shared" si="0"/>
        <v>42095</v>
      </c>
      <c r="C47" s="7">
        <v>1.0031059104920217</v>
      </c>
      <c r="D47" s="7">
        <v>1.0207821993485793</v>
      </c>
      <c r="G47" s="8">
        <v>1823.6131818089405</v>
      </c>
      <c r="H47" s="9">
        <v>1755.7504132704137</v>
      </c>
    </row>
    <row r="48" spans="1:8">
      <c r="A48" s="1">
        <f t="shared" si="0"/>
        <v>42125</v>
      </c>
      <c r="C48" s="7">
        <v>1.029608066149069</v>
      </c>
      <c r="D48" s="7">
        <v>1.0719929442066984</v>
      </c>
      <c r="G48" s="8">
        <v>2110.3610104895988</v>
      </c>
      <c r="H48" s="9">
        <v>2153.0182252941668</v>
      </c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</sheetData>
  <mergeCells count="2">
    <mergeCell ref="C11:D11"/>
    <mergeCell ref="G10:H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Duke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lfc9551</dc:creator>
  <cp:lastModifiedBy>lfc9551</cp:lastModifiedBy>
  <dcterms:created xsi:type="dcterms:W3CDTF">2011-12-22T12:42:54Z</dcterms:created>
  <dcterms:modified xsi:type="dcterms:W3CDTF">2012-11-09T19:37:47Z</dcterms:modified>
</cp:coreProperties>
</file>