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0940" windowHeight="10110"/>
  </bookViews>
  <sheets>
    <sheet name="Sheet 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41379.5177662037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25725"/>
</workbook>
</file>

<file path=xl/calcChain.xml><?xml version="1.0" encoding="utf-8"?>
<calcChain xmlns="http://schemas.openxmlformats.org/spreadsheetml/2006/main">
  <c r="A14" i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</calcChain>
</file>

<file path=xl/sharedStrings.xml><?xml version="1.0" encoding="utf-8"?>
<sst xmlns="http://schemas.openxmlformats.org/spreadsheetml/2006/main" count="14" uniqueCount="11">
  <si>
    <t>Mwh</t>
  </si>
  <si>
    <t>Off-Peak</t>
  </si>
  <si>
    <t>On-Peak</t>
  </si>
  <si>
    <t>Price Adjustment Factor</t>
  </si>
  <si>
    <t>Initial Tranche Volume</t>
  </si>
  <si>
    <t>Data Inputs for Attachment C-2</t>
  </si>
  <si>
    <t xml:space="preserve">  Initial tranche volumes are calculated based on historical average usage per customer over the 36-month period</t>
  </si>
  <si>
    <t>The information shown below is based on the following data:</t>
  </si>
  <si>
    <t>Ohio CBP - 5/21/2013</t>
  </si>
  <si>
    <t xml:space="preserve">  Price adjustment factors are calculated based on the 36-month period ended 1/31/13</t>
  </si>
  <si>
    <t xml:space="preserve">     ended 1/31/13 applied to actual SSO customer count as of 3/31/13 (excluding PIPP customers).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</si>
</sst>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-409]mmm\-yy;@"/>
    <numFmt numFmtId="165" formatCode="_(* #,##0.0000_);_(* \(#,##0.0000\);_(* &quot;-&quot;??_);_(@_)"/>
    <numFmt numFmtId="166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Font="1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>
      <selection activeCell="K16" sqref="K16"/>
    </sheetView>
  </sheetViews>
  <sheetFormatPr defaultRowHeight="15"/>
  <cols>
    <col min="1" max="1" width="9.7109375" bestFit="1" customWidth="1"/>
    <col min="2" max="2" width="5.140625" customWidth="1"/>
    <col min="3" max="4" width="10.7109375" customWidth="1"/>
    <col min="7" max="8" width="11.7109375" customWidth="1"/>
    <col min="9" max="10" width="9.5703125" bestFit="1" customWidth="1"/>
  </cols>
  <sheetData>
    <row r="1" spans="1:8" ht="18.75">
      <c r="A1" s="5" t="s">
        <v>5</v>
      </c>
    </row>
    <row r="2" spans="1:8">
      <c r="A2" s="4" t="s">
        <v>8</v>
      </c>
    </row>
    <row r="3" spans="1:8">
      <c r="A3" s="4"/>
    </row>
    <row r="4" spans="1:8">
      <c r="A4" t="s">
        <v>7</v>
      </c>
    </row>
    <row r="5" spans="1:8">
      <c r="A5" t="s">
        <v>9</v>
      </c>
    </row>
    <row r="6" spans="1:8">
      <c r="A6" s="6" t="s">
        <v>6</v>
      </c>
    </row>
    <row r="7" spans="1:8">
      <c r="A7" t="s">
        <v>10</v>
      </c>
    </row>
    <row r="8" spans="1:8">
      <c r="A8" s="4"/>
    </row>
    <row r="9" spans="1:8">
      <c r="A9" s="4"/>
    </row>
    <row r="10" spans="1:8">
      <c r="G10" s="9" t="s">
        <v>4</v>
      </c>
      <c r="H10" s="9"/>
    </row>
    <row r="11" spans="1:8">
      <c r="C11" s="9" t="s">
        <v>3</v>
      </c>
      <c r="D11" s="9"/>
      <c r="G11" s="3" t="s">
        <v>2</v>
      </c>
      <c r="H11" s="3" t="s">
        <v>1</v>
      </c>
    </row>
    <row r="12" spans="1:8">
      <c r="C12" s="2" t="s">
        <v>2</v>
      </c>
      <c r="D12" s="2" t="s">
        <v>1</v>
      </c>
      <c r="G12" s="2" t="s">
        <v>0</v>
      </c>
      <c r="H12" s="2" t="s">
        <v>0</v>
      </c>
    </row>
    <row r="13" spans="1:8">
      <c r="A13" s="1">
        <v>41426</v>
      </c>
      <c r="C13" s="7">
        <v>1.0708</v>
      </c>
      <c r="D13" s="7">
        <v>1.0766</v>
      </c>
      <c r="G13" s="8">
        <v>2698.0759079518507</v>
      </c>
      <c r="H13" s="8">
        <v>2237.9809217848701</v>
      </c>
    </row>
    <row r="14" spans="1:8">
      <c r="A14" s="1">
        <f t="shared" ref="A14:A36" si="0">EOMONTH(A13,0)+1</f>
        <v>41456</v>
      </c>
      <c r="C14" s="7">
        <v>1.0611999999999999</v>
      </c>
      <c r="D14" s="7">
        <v>1.0891999999999999</v>
      </c>
      <c r="G14" s="8">
        <v>3129.3348444120302</v>
      </c>
      <c r="H14" s="8">
        <v>3029.0152572694751</v>
      </c>
    </row>
    <row r="15" spans="1:8">
      <c r="A15" s="1">
        <f t="shared" si="0"/>
        <v>41487</v>
      </c>
      <c r="C15" s="7">
        <v>1.0576000000000001</v>
      </c>
      <c r="D15" s="7">
        <v>1.0701000000000001</v>
      </c>
      <c r="G15" s="8">
        <v>3011.7633247615058</v>
      </c>
      <c r="H15" s="8">
        <v>2379.5078553032927</v>
      </c>
    </row>
    <row r="16" spans="1:8">
      <c r="A16" s="1">
        <f t="shared" si="0"/>
        <v>41518</v>
      </c>
      <c r="C16" s="7">
        <v>1.0508</v>
      </c>
      <c r="D16" s="7">
        <v>1.0439000000000001</v>
      </c>
      <c r="G16" s="8">
        <v>1949.0414576059786</v>
      </c>
      <c r="H16" s="8">
        <v>1875.7598504394657</v>
      </c>
    </row>
    <row r="17" spans="1:8">
      <c r="A17" s="1">
        <f t="shared" si="0"/>
        <v>41548</v>
      </c>
      <c r="C17" s="7">
        <v>1.0065</v>
      </c>
      <c r="D17" s="7">
        <v>1.0215000000000001</v>
      </c>
      <c r="G17" s="8">
        <v>1701.9679795583522</v>
      </c>
      <c r="H17" s="8">
        <v>1683.6562027993743</v>
      </c>
    </row>
    <row r="18" spans="1:8">
      <c r="A18" s="1">
        <f t="shared" si="0"/>
        <v>41579</v>
      </c>
      <c r="C18" s="7">
        <v>1.0087999999999999</v>
      </c>
      <c r="D18" s="7">
        <v>1.0167999999999999</v>
      </c>
      <c r="G18" s="8">
        <v>1866.012607106029</v>
      </c>
      <c r="H18" s="8">
        <v>1896.570195382074</v>
      </c>
    </row>
    <row r="19" spans="1:8">
      <c r="A19" s="1">
        <f t="shared" si="0"/>
        <v>41609</v>
      </c>
      <c r="C19" s="7">
        <v>1.0159</v>
      </c>
      <c r="D19" s="7">
        <v>1.0174000000000001</v>
      </c>
      <c r="G19" s="8">
        <v>2328.3231722726064</v>
      </c>
      <c r="H19" s="8">
        <v>2461.006409890419</v>
      </c>
    </row>
    <row r="20" spans="1:8">
      <c r="A20" s="1">
        <f t="shared" si="0"/>
        <v>41640</v>
      </c>
      <c r="C20" s="7">
        <v>1.0181</v>
      </c>
      <c r="D20" s="7">
        <v>1.0217000000000001</v>
      </c>
      <c r="G20" s="8">
        <v>2370.7847502060545</v>
      </c>
      <c r="H20" s="8">
        <v>2538.2273497144574</v>
      </c>
    </row>
    <row r="21" spans="1:8">
      <c r="A21" s="1">
        <f t="shared" si="0"/>
        <v>41671</v>
      </c>
      <c r="C21" s="7">
        <v>1.0135000000000001</v>
      </c>
      <c r="D21" s="7">
        <v>1.0176000000000001</v>
      </c>
      <c r="G21" s="8">
        <v>2287.2872757523273</v>
      </c>
      <c r="H21" s="8">
        <v>2255.2425303943201</v>
      </c>
    </row>
    <row r="22" spans="1:8">
      <c r="A22" s="1">
        <f t="shared" si="0"/>
        <v>41699</v>
      </c>
      <c r="C22" s="7">
        <v>1.0123</v>
      </c>
      <c r="D22" s="7">
        <v>1.0259</v>
      </c>
      <c r="G22" s="8">
        <v>2029.995666618049</v>
      </c>
      <c r="H22" s="8">
        <v>1897.90834816659</v>
      </c>
    </row>
    <row r="23" spans="1:8">
      <c r="A23" s="1">
        <f t="shared" si="0"/>
        <v>41730</v>
      </c>
      <c r="C23" s="7">
        <v>1.0031000000000001</v>
      </c>
      <c r="D23" s="7">
        <v>1.0206999999999999</v>
      </c>
      <c r="G23" s="8">
        <v>1698.3999615411012</v>
      </c>
      <c r="H23" s="8">
        <v>1635.7863499585264</v>
      </c>
    </row>
    <row r="24" spans="1:8">
      <c r="A24" s="1">
        <f t="shared" si="0"/>
        <v>41760</v>
      </c>
      <c r="C24" s="7">
        <v>1.0295000000000001</v>
      </c>
      <c r="D24" s="7">
        <v>1.071</v>
      </c>
      <c r="G24" s="8">
        <v>1959.0304169680787</v>
      </c>
      <c r="H24" s="8">
        <v>2003.6164501997339</v>
      </c>
    </row>
    <row r="25" spans="1:8">
      <c r="A25" s="1">
        <f t="shared" si="0"/>
        <v>41791</v>
      </c>
      <c r="C25" s="7">
        <v>1.0708</v>
      </c>
      <c r="D25" s="7">
        <v>1.0766</v>
      </c>
      <c r="G25" s="8">
        <v>2698.0759079518507</v>
      </c>
      <c r="H25" s="8">
        <v>2237.9809217848701</v>
      </c>
    </row>
    <row r="26" spans="1:8">
      <c r="A26" s="1">
        <f t="shared" si="0"/>
        <v>41821</v>
      </c>
      <c r="C26" s="7">
        <v>1.0611999999999999</v>
      </c>
      <c r="D26" s="7">
        <v>1.0891999999999999</v>
      </c>
      <c r="G26" s="8">
        <v>3129.3348444120302</v>
      </c>
      <c r="H26" s="8">
        <v>3029.0152572694751</v>
      </c>
    </row>
    <row r="27" spans="1:8">
      <c r="A27" s="1">
        <f t="shared" si="0"/>
        <v>41852</v>
      </c>
      <c r="C27" s="7">
        <v>1.0576000000000001</v>
      </c>
      <c r="D27" s="7">
        <v>1.0701000000000001</v>
      </c>
      <c r="G27" s="8">
        <v>3011.7633247615058</v>
      </c>
      <c r="H27" s="8">
        <v>2379.5078553032927</v>
      </c>
    </row>
    <row r="28" spans="1:8">
      <c r="A28" s="1">
        <f t="shared" si="0"/>
        <v>41883</v>
      </c>
      <c r="C28" s="7">
        <v>1.0508</v>
      </c>
      <c r="D28" s="7">
        <v>1.0439000000000001</v>
      </c>
      <c r="G28" s="8">
        <v>1949.0414576059786</v>
      </c>
      <c r="H28" s="8">
        <v>1875.7598504394657</v>
      </c>
    </row>
    <row r="29" spans="1:8">
      <c r="A29" s="1">
        <f t="shared" si="0"/>
        <v>41913</v>
      </c>
      <c r="C29" s="7">
        <v>1.0065</v>
      </c>
      <c r="D29" s="7">
        <v>1.0215000000000001</v>
      </c>
      <c r="G29" s="8">
        <v>1701.9679795583522</v>
      </c>
      <c r="H29" s="8">
        <v>1683.6562027993743</v>
      </c>
    </row>
    <row r="30" spans="1:8">
      <c r="A30" s="1">
        <f t="shared" si="0"/>
        <v>41944</v>
      </c>
      <c r="C30" s="7">
        <v>1.0087999999999999</v>
      </c>
      <c r="D30" s="7">
        <v>1.0167999999999999</v>
      </c>
      <c r="G30" s="8">
        <v>1866.012607106029</v>
      </c>
      <c r="H30" s="8">
        <v>1896.570195382074</v>
      </c>
    </row>
    <row r="31" spans="1:8">
      <c r="A31" s="1">
        <f t="shared" si="0"/>
        <v>41974</v>
      </c>
      <c r="C31" s="7">
        <v>1.0159</v>
      </c>
      <c r="D31" s="7">
        <v>1.0174000000000001</v>
      </c>
      <c r="G31" s="8">
        <v>2328.3231722726064</v>
      </c>
      <c r="H31" s="8">
        <v>2461.006409890419</v>
      </c>
    </row>
    <row r="32" spans="1:8">
      <c r="A32" s="1">
        <f t="shared" si="0"/>
        <v>42005</v>
      </c>
      <c r="C32" s="7">
        <v>1.0181</v>
      </c>
      <c r="D32" s="7">
        <v>1.0217000000000001</v>
      </c>
      <c r="G32" s="8">
        <v>2370.7847502060545</v>
      </c>
      <c r="H32" s="8">
        <v>2538.2273497144574</v>
      </c>
    </row>
    <row r="33" spans="1:8">
      <c r="A33" s="1">
        <f t="shared" si="0"/>
        <v>42036</v>
      </c>
      <c r="C33" s="7">
        <v>1.0135000000000001</v>
      </c>
      <c r="D33" s="7">
        <v>1.0176000000000001</v>
      </c>
      <c r="G33" s="8">
        <v>2287.2872757523273</v>
      </c>
      <c r="H33" s="8">
        <v>2255.2425303943201</v>
      </c>
    </row>
    <row r="34" spans="1:8">
      <c r="A34" s="1">
        <f t="shared" si="0"/>
        <v>42064</v>
      </c>
      <c r="C34" s="7">
        <v>1.0123</v>
      </c>
      <c r="D34" s="7">
        <v>1.0259</v>
      </c>
      <c r="G34" s="8">
        <v>2029.995666618049</v>
      </c>
      <c r="H34" s="8">
        <v>1897.90834816659</v>
      </c>
    </row>
    <row r="35" spans="1:8">
      <c r="A35" s="1">
        <f t="shared" si="0"/>
        <v>42095</v>
      </c>
      <c r="C35" s="7">
        <v>1.0031000000000001</v>
      </c>
      <c r="D35" s="7">
        <v>1.0206999999999999</v>
      </c>
      <c r="G35" s="8">
        <v>1698.3999615411012</v>
      </c>
      <c r="H35" s="8">
        <v>1635.7863499585264</v>
      </c>
    </row>
    <row r="36" spans="1:8">
      <c r="A36" s="1">
        <f t="shared" si="0"/>
        <v>42125</v>
      </c>
      <c r="C36" s="7">
        <v>1.0295000000000001</v>
      </c>
      <c r="D36" s="7">
        <v>1.071</v>
      </c>
      <c r="G36" s="8">
        <v>1959.0304169680787</v>
      </c>
      <c r="H36" s="8">
        <v>2003.6164501997339</v>
      </c>
    </row>
    <row r="37" spans="1:8">
      <c r="A37" s="1"/>
    </row>
    <row r="38" spans="1:8">
      <c r="A38" s="1"/>
    </row>
    <row r="39" spans="1:8">
      <c r="A39" s="1"/>
    </row>
    <row r="40" spans="1:8">
      <c r="A40" s="1"/>
    </row>
    <row r="41" spans="1:8">
      <c r="A41" s="1"/>
    </row>
    <row r="42" spans="1:8">
      <c r="A42" s="1"/>
    </row>
  </sheetData>
  <mergeCells count="2">
    <mergeCell ref="C11:D11"/>
    <mergeCell ref="G10:H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Duke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lfc9551</dc:creator>
  <cp:lastModifiedBy>lfc9551</cp:lastModifiedBy>
  <dcterms:created xsi:type="dcterms:W3CDTF">2011-12-22T12:42:54Z</dcterms:created>
  <dcterms:modified xsi:type="dcterms:W3CDTF">2013-04-19T13:16:48Z</dcterms:modified>
</cp:coreProperties>
</file>