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arf01\bprisk_unrestricted\3. Business Unit Support\Credit\Ohio SSO\2017 ESP\2022-Feb auction\Prep Work\"/>
    </mc:Choice>
  </mc:AlternateContent>
  <xr:revisionPtr revIDLastSave="0" documentId="13_ncr:1_{92DC4376-293F-4BF1-B579-975E94381090}" xr6:coauthVersionLast="45" xr6:coauthVersionMax="45" xr10:uidLastSave="{00000000-0000-0000-0000-000000000000}"/>
  <bookViews>
    <workbookView xWindow="-120" yWindow="300" windowWidth="29040" windowHeight="15420" xr2:uid="{00000000-000D-0000-FFFF-FFFF00000000}"/>
  </bookViews>
  <sheets>
    <sheet name="C-2" sheetId="1" r:id="rId1"/>
  </sheets>
  <definedNames>
    <definedName name="CIQWBGuid" hidden="1">"1dbc6087-4d89-41e4-9f3b-233c6e96d481"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43104.8941550926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'C-2'!$A$1:$K$25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Aydelott, Jim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Aydelott, Jim:</t>
        </r>
        <r>
          <rPr>
            <sz val="9"/>
            <color indexed="81"/>
            <rFont val="Tahoma"/>
            <family val="2"/>
          </rPr>
          <t xml:space="preserve">
period 6 on Freund schedule</t>
        </r>
      </text>
    </comment>
  </commentList>
</comments>
</file>

<file path=xl/sharedStrings.xml><?xml version="1.0" encoding="utf-8"?>
<sst xmlns="http://schemas.openxmlformats.org/spreadsheetml/2006/main" count="16" uniqueCount="13">
  <si>
    <t>Data Inputs for Attachment C-2</t>
  </si>
  <si>
    <t>The information shown below is based on the following data:</t>
  </si>
  <si>
    <t>Initial Tranche Volumes</t>
  </si>
  <si>
    <t>Price Adjustment Factors</t>
  </si>
  <si>
    <t>Current:</t>
  </si>
  <si>
    <t>On-Peak</t>
  </si>
  <si>
    <t>Off-Peak</t>
  </si>
  <si>
    <t>Mwh</t>
  </si>
  <si>
    <t xml:space="preserve">  Initial tranche volumes are calculated based on historical average usage per customer over the 36-month period</t>
  </si>
  <si>
    <t>12-Month Tranches</t>
  </si>
  <si>
    <t>Ohio CBP - February 2022</t>
  </si>
  <si>
    <r>
      <t xml:space="preserve">  Price adjustment factors are calculated based on the 36-month period ended</t>
    </r>
    <r>
      <rPr>
        <sz val="11"/>
        <color theme="5" tint="-0.249977111117893"/>
        <rFont val="Calibri"/>
        <family val="2"/>
        <scheme val="minor"/>
      </rPr>
      <t xml:space="preserve"> 10/</t>
    </r>
    <r>
      <rPr>
        <sz val="11"/>
        <color theme="5"/>
        <rFont val="Calibri"/>
        <family val="2"/>
        <scheme val="minor"/>
      </rPr>
      <t>31/21</t>
    </r>
    <r>
      <rPr>
        <sz val="11"/>
        <color theme="1"/>
        <rFont val="Calibri"/>
        <family val="2"/>
        <scheme val="minor"/>
      </rPr>
      <t>.</t>
    </r>
  </si>
  <si>
    <r>
      <t xml:space="preserve">  ended</t>
    </r>
    <r>
      <rPr>
        <sz val="11"/>
        <color theme="5"/>
        <rFont val="Calibri"/>
        <family val="2"/>
        <scheme val="minor"/>
      </rPr>
      <t xml:space="preserve"> 10/31/21</t>
    </r>
    <r>
      <rPr>
        <sz val="11"/>
        <color theme="1"/>
        <rFont val="Calibri"/>
        <family val="2"/>
        <scheme val="minor"/>
      </rPr>
      <t xml:space="preserve"> applied to actual unswitched SSO customer count as of</t>
    </r>
    <r>
      <rPr>
        <sz val="11"/>
        <color theme="5"/>
        <rFont val="Calibri"/>
        <family val="2"/>
        <scheme val="minor"/>
      </rPr>
      <t xml:space="preserve"> 10/31/21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</si>
</sst>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* #,##0.0000_);_(* \(#,##0.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Fill="1" applyBorder="1"/>
    <xf numFmtId="166" fontId="0" fillId="0" borderId="0" xfId="1" applyNumberFormat="1" applyFont="1"/>
    <xf numFmtId="0" fontId="0" fillId="0" borderId="0" xfId="0" applyFill="1"/>
    <xf numFmtId="166" fontId="0" fillId="0" borderId="0" xfId="0" applyNumberForma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workbookViewId="0">
      <selection activeCell="A2" sqref="A2"/>
    </sheetView>
  </sheetViews>
  <sheetFormatPr defaultRowHeight="15" x14ac:dyDescent="0.25"/>
  <cols>
    <col min="1" max="1" width="9.7109375" bestFit="1" customWidth="1"/>
    <col min="2" max="2" width="3.7109375" customWidth="1"/>
    <col min="5" max="5" width="4.7109375" customWidth="1"/>
    <col min="7" max="7" width="10.7109375" customWidth="1"/>
    <col min="8" max="9" width="11.7109375" customWidth="1"/>
    <col min="10" max="10" width="10.85546875" customWidth="1"/>
    <col min="11" max="11" width="10.28515625" customWidth="1"/>
  </cols>
  <sheetData>
    <row r="1" spans="1:12" ht="18.75" x14ac:dyDescent="0.3">
      <c r="A1" s="1" t="s">
        <v>0</v>
      </c>
    </row>
    <row r="2" spans="1:12" x14ac:dyDescent="0.25">
      <c r="A2" s="2" t="s">
        <v>10</v>
      </c>
      <c r="B2" s="11"/>
      <c r="C2" s="11"/>
    </row>
    <row r="3" spans="1:12" x14ac:dyDescent="0.25">
      <c r="A3" s="2"/>
      <c r="H3" s="3"/>
      <c r="I3" s="3"/>
    </row>
    <row r="4" spans="1:12" x14ac:dyDescent="0.25">
      <c r="A4" t="s">
        <v>1</v>
      </c>
    </row>
    <row r="5" spans="1:12" x14ac:dyDescent="0.25">
      <c r="A5" t="s">
        <v>11</v>
      </c>
    </row>
    <row r="6" spans="1:12" x14ac:dyDescent="0.25">
      <c r="A6" s="4" t="s">
        <v>8</v>
      </c>
    </row>
    <row r="7" spans="1:12" x14ac:dyDescent="0.25">
      <c r="A7" t="s">
        <v>12</v>
      </c>
    </row>
    <row r="8" spans="1:12" x14ac:dyDescent="0.25">
      <c r="A8" s="2"/>
      <c r="B8" s="4"/>
      <c r="C8" s="4"/>
      <c r="D8" s="4"/>
      <c r="E8" s="4"/>
      <c r="F8" s="4"/>
      <c r="G8" s="4"/>
      <c r="H8" s="4"/>
      <c r="I8" s="4"/>
    </row>
    <row r="9" spans="1:12" x14ac:dyDescent="0.25">
      <c r="A9" s="2"/>
    </row>
    <row r="10" spans="1:12" x14ac:dyDescent="0.25">
      <c r="A10" s="5" t="s">
        <v>2</v>
      </c>
    </row>
    <row r="11" spans="1:12" x14ac:dyDescent="0.25">
      <c r="A11" s="5"/>
      <c r="C11" s="13" t="s">
        <v>9</v>
      </c>
      <c r="D11" s="13"/>
      <c r="H11" s="14" t="s">
        <v>3</v>
      </c>
      <c r="I11" s="14"/>
    </row>
    <row r="12" spans="1:12" x14ac:dyDescent="0.25">
      <c r="A12" t="s">
        <v>4</v>
      </c>
      <c r="C12" s="6" t="s">
        <v>5</v>
      </c>
      <c r="D12" s="6" t="s">
        <v>6</v>
      </c>
      <c r="E12" s="6"/>
    </row>
    <row r="13" spans="1:12" x14ac:dyDescent="0.25">
      <c r="C13" s="7" t="s">
        <v>7</v>
      </c>
      <c r="D13" s="7" t="s">
        <v>7</v>
      </c>
      <c r="E13" s="7"/>
      <c r="H13" s="7" t="s">
        <v>5</v>
      </c>
      <c r="I13" s="7" t="s">
        <v>6</v>
      </c>
    </row>
    <row r="14" spans="1:12" x14ac:dyDescent="0.25">
      <c r="A14" s="8">
        <v>44713</v>
      </c>
      <c r="C14" s="9">
        <v>1659.8446916020591</v>
      </c>
      <c r="D14" s="9">
        <v>1459.1547093910738</v>
      </c>
      <c r="E14" s="3"/>
      <c r="F14" s="3"/>
      <c r="G14" s="3"/>
      <c r="H14" s="10">
        <v>1.0548541797630675</v>
      </c>
      <c r="I14" s="10">
        <v>1.0933120087686972</v>
      </c>
      <c r="J14" s="3"/>
      <c r="K14" s="12"/>
      <c r="L14" s="12"/>
    </row>
    <row r="15" spans="1:12" x14ac:dyDescent="0.25">
      <c r="A15" s="8">
        <f t="shared" ref="A15:A25" si="0">EOMONTH(A14,0)+1</f>
        <v>44743</v>
      </c>
      <c r="C15" s="9">
        <v>2112.2545017103084</v>
      </c>
      <c r="D15" s="9">
        <v>1705.4480537599788</v>
      </c>
      <c r="E15" s="3"/>
      <c r="F15" s="3"/>
      <c r="G15" s="3"/>
      <c r="H15" s="10">
        <v>1.0473855462938788</v>
      </c>
      <c r="I15" s="10">
        <v>1.0971018912421009</v>
      </c>
      <c r="K15" s="12"/>
      <c r="L15" s="12"/>
    </row>
    <row r="16" spans="1:12" x14ac:dyDescent="0.25">
      <c r="A16" s="8">
        <f t="shared" si="0"/>
        <v>44774</v>
      </c>
      <c r="C16" s="9">
        <v>1887.4700175519515</v>
      </c>
      <c r="D16" s="9">
        <v>1663.7373194949951</v>
      </c>
      <c r="E16" s="3"/>
      <c r="F16" s="3"/>
      <c r="G16" s="3"/>
      <c r="H16" s="10">
        <v>1.0503594574330928</v>
      </c>
      <c r="I16" s="10">
        <v>1.0887001669320842</v>
      </c>
      <c r="K16" s="12"/>
      <c r="L16" s="12"/>
    </row>
    <row r="17" spans="1:12" x14ac:dyDescent="0.25">
      <c r="A17" s="8">
        <f t="shared" si="0"/>
        <v>44805</v>
      </c>
      <c r="C17" s="9">
        <v>1584.00768448596</v>
      </c>
      <c r="D17" s="9">
        <v>1304.989660520393</v>
      </c>
      <c r="E17" s="3"/>
      <c r="F17" s="3"/>
      <c r="G17" s="3"/>
      <c r="H17" s="10">
        <v>1.0559179368294236</v>
      </c>
      <c r="I17" s="10">
        <v>1.0784205429618505</v>
      </c>
      <c r="K17" s="12"/>
      <c r="L17" s="12"/>
    </row>
    <row r="18" spans="1:12" x14ac:dyDescent="0.25">
      <c r="A18" s="8">
        <f t="shared" si="0"/>
        <v>44835</v>
      </c>
      <c r="C18" s="9">
        <v>1237.2691418909376</v>
      </c>
      <c r="D18" s="9">
        <v>1119.002274705053</v>
      </c>
      <c r="E18" s="3"/>
      <c r="F18" s="3"/>
      <c r="G18" s="3"/>
      <c r="H18" s="10">
        <v>1.0424041985504455</v>
      </c>
      <c r="I18" s="10">
        <v>1.03121505866688</v>
      </c>
      <c r="K18" s="12"/>
      <c r="L18" s="12"/>
    </row>
    <row r="19" spans="1:12" x14ac:dyDescent="0.25">
      <c r="A19" s="8">
        <f t="shared" si="0"/>
        <v>44866</v>
      </c>
      <c r="C19" s="9">
        <v>1399.0492703977748</v>
      </c>
      <c r="D19" s="9">
        <v>1395.83883869187</v>
      </c>
      <c r="E19" s="3"/>
      <c r="F19" s="3"/>
      <c r="G19" s="3"/>
      <c r="H19" s="10">
        <v>1.0180655272783847</v>
      </c>
      <c r="I19" s="10">
        <v>1.0252700773558729</v>
      </c>
      <c r="K19" s="12"/>
      <c r="L19" s="12"/>
    </row>
    <row r="20" spans="1:12" x14ac:dyDescent="0.25">
      <c r="A20" s="8">
        <f t="shared" si="0"/>
        <v>44896</v>
      </c>
      <c r="C20" s="9">
        <v>1708.3320705524334</v>
      </c>
      <c r="D20" s="9">
        <v>1717.3259243130597</v>
      </c>
      <c r="E20" s="3"/>
      <c r="F20" s="3"/>
      <c r="G20" s="3"/>
      <c r="H20" s="10">
        <v>1.0205242818938427</v>
      </c>
      <c r="I20" s="10">
        <v>1.0214502264444345</v>
      </c>
      <c r="K20" s="12"/>
      <c r="L20" s="12"/>
    </row>
    <row r="21" spans="1:12" x14ac:dyDescent="0.25">
      <c r="A21" s="8">
        <f t="shared" si="0"/>
        <v>44927</v>
      </c>
      <c r="C21" s="9">
        <v>1851.5395082248619</v>
      </c>
      <c r="D21" s="9">
        <v>1848.3031720285803</v>
      </c>
      <c r="E21" s="3"/>
      <c r="F21" s="3"/>
      <c r="G21" s="3"/>
      <c r="H21" s="10">
        <v>1.0329928488373723</v>
      </c>
      <c r="I21" s="10">
        <v>1.0277143086811382</v>
      </c>
      <c r="K21" s="12"/>
      <c r="L21" s="12"/>
    </row>
    <row r="22" spans="1:12" x14ac:dyDescent="0.25">
      <c r="A22" s="8">
        <f t="shared" si="0"/>
        <v>44958</v>
      </c>
      <c r="C22" s="9">
        <v>1669.5760721974002</v>
      </c>
      <c r="D22" s="9">
        <v>1745.3140612779944</v>
      </c>
      <c r="E22" s="3"/>
      <c r="F22" s="3"/>
      <c r="G22" s="3"/>
      <c r="H22" s="10">
        <v>1.0334806364020246</v>
      </c>
      <c r="I22" s="10">
        <v>1.0340502256278092</v>
      </c>
      <c r="K22" s="12"/>
      <c r="L22" s="12"/>
    </row>
    <row r="23" spans="1:12" x14ac:dyDescent="0.25">
      <c r="A23" s="8">
        <f t="shared" si="0"/>
        <v>44986</v>
      </c>
      <c r="C23" s="9">
        <v>1425.913092419948</v>
      </c>
      <c r="D23" s="9">
        <v>1497.461546338795</v>
      </c>
      <c r="E23" s="3"/>
      <c r="F23" s="3"/>
      <c r="G23" s="3"/>
      <c r="H23" s="10">
        <v>1.0236187930204581</v>
      </c>
      <c r="I23" s="10">
        <v>1.0350405108266323</v>
      </c>
      <c r="K23" s="12"/>
      <c r="L23" s="12"/>
    </row>
    <row r="24" spans="1:12" x14ac:dyDescent="0.25">
      <c r="A24" s="8">
        <f t="shared" si="0"/>
        <v>45017</v>
      </c>
      <c r="C24" s="9">
        <v>1213.1280173257207</v>
      </c>
      <c r="D24" s="9">
        <v>1119.839212021913</v>
      </c>
      <c r="E24" s="3"/>
      <c r="F24" s="3"/>
      <c r="G24" s="3"/>
      <c r="H24" s="10">
        <v>1.0072047767440304</v>
      </c>
      <c r="I24" s="10">
        <v>1.0302736219134891</v>
      </c>
      <c r="K24" s="12"/>
      <c r="L24" s="12"/>
    </row>
    <row r="25" spans="1:12" x14ac:dyDescent="0.25">
      <c r="A25" s="8">
        <f t="shared" si="0"/>
        <v>45047</v>
      </c>
      <c r="C25" s="9">
        <v>1300.0473446684455</v>
      </c>
      <c r="D25" s="9">
        <v>1216.8730268088061</v>
      </c>
      <c r="E25" s="3"/>
      <c r="F25" s="3"/>
      <c r="G25" s="3"/>
      <c r="H25" s="10">
        <v>1.0333146365554133</v>
      </c>
      <c r="I25" s="10">
        <v>1.0442908017235695</v>
      </c>
      <c r="K25" s="12"/>
      <c r="L25" s="12"/>
    </row>
  </sheetData>
  <mergeCells count="2">
    <mergeCell ref="C11:D11"/>
    <mergeCell ref="H11:I11"/>
  </mergeCells>
  <pageMargins left="0.7" right="0.7" top="0.75" bottom="0.75" header="0.3" footer="0.3"/>
  <pageSetup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</vt:lpstr>
      <vt:lpstr>'C-2'!Print_Area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 III, Lewis F</dc:creator>
  <cp:lastModifiedBy>Aydelott, Jim</cp:lastModifiedBy>
  <cp:lastPrinted>2019-02-13T19:08:09Z</cp:lastPrinted>
  <dcterms:created xsi:type="dcterms:W3CDTF">2018-01-15T18:49:35Z</dcterms:created>
  <dcterms:modified xsi:type="dcterms:W3CDTF">2022-01-14T23:49:19Z</dcterms:modified>
</cp:coreProperties>
</file>