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arf01\bprisk_unrestricted\3. Business Unit Support\Credit\Ohio SSO\2017 ESP\2020-Sep auction\Prep Work\"/>
    </mc:Choice>
  </mc:AlternateContent>
  <xr:revisionPtr revIDLastSave="0" documentId="13_ncr:1_{F5260F1C-0ADC-4F21-BAE9-857801C936DF}" xr6:coauthVersionLast="44" xr6:coauthVersionMax="44" xr10:uidLastSave="{00000000-0000-0000-0000-000000000000}"/>
  <bookViews>
    <workbookView xWindow="-120" yWindow="300" windowWidth="29040" windowHeight="15420" xr2:uid="{00000000-000D-0000-FFFF-FFFF00000000}"/>
  </bookViews>
  <sheets>
    <sheet name="C-2" sheetId="1" r:id="rId1"/>
  </sheets>
  <definedNames>
    <definedName name="CIQWBGuid" hidden="1">"1dbc6087-4d89-41e4-9f3b-233c6e96d481"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43104.8941550926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'C-2'!$A$1:$K$25</definedName>
  </definedNames>
  <calcPr calcId="191029" iterate="1" iterateCount="5" calcOnSave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Aydelott, Jim</author>
  </authors>
  <commentList>
    <comment ref="A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Aydelott, Jim:</t>
        </r>
        <r>
          <rPr>
            <sz val="9"/>
            <color indexed="81"/>
            <rFont val="Tahoma"/>
            <family val="2"/>
          </rPr>
          <t xml:space="preserve">
period 6 on Freund schedule</t>
        </r>
      </text>
    </comment>
  </commentList>
</comments>
</file>

<file path=xl/sharedStrings.xml><?xml version="1.0" encoding="utf-8"?>
<sst xmlns="http://schemas.openxmlformats.org/spreadsheetml/2006/main" count="16" uniqueCount="13">
  <si>
    <t>Data Inputs for Attachment C-2</t>
  </si>
  <si>
    <t>The information shown below is based on the following data:</t>
  </si>
  <si>
    <t>Initial Tranche Volumes</t>
  </si>
  <si>
    <t>Price Adjustment Factors</t>
  </si>
  <si>
    <t>Current:</t>
  </si>
  <si>
    <t>On-Peak</t>
  </si>
  <si>
    <t>Off-Peak</t>
  </si>
  <si>
    <t>Mwh</t>
  </si>
  <si>
    <t xml:space="preserve">  Initial tranche volumes are calculated based on historical average usage per customer over the 36-month period</t>
  </si>
  <si>
    <t>Ohio CBP - September 2020</t>
  </si>
  <si>
    <t>12-Month Tranches</t>
  </si>
  <si>
    <r>
      <t xml:space="preserve">  Price adjustment factors are calculated based on the 36-month period ended </t>
    </r>
    <r>
      <rPr>
        <sz val="11"/>
        <color theme="5"/>
        <rFont val="Calibri"/>
        <family val="2"/>
        <scheme val="minor"/>
      </rPr>
      <t>05/31/20</t>
    </r>
    <r>
      <rPr>
        <sz val="11"/>
        <color theme="1"/>
        <rFont val="Calibri"/>
        <family val="2"/>
        <scheme val="minor"/>
      </rPr>
      <t>.</t>
    </r>
  </si>
  <si>
    <r>
      <t xml:space="preserve">  ended</t>
    </r>
    <r>
      <rPr>
        <sz val="11"/>
        <color theme="5"/>
        <rFont val="Calibri"/>
        <family val="2"/>
        <scheme val="minor"/>
      </rPr>
      <t xml:space="preserve"> 05/31/20</t>
    </r>
    <r>
      <rPr>
        <sz val="11"/>
        <color theme="1"/>
        <rFont val="Calibri"/>
        <family val="2"/>
        <scheme val="minor"/>
      </rPr>
      <t xml:space="preserve"> applied to actual unswitched SSO customer count as of</t>
    </r>
    <r>
      <rPr>
        <sz val="11"/>
        <color theme="5"/>
        <rFont val="Calibri"/>
        <family val="2"/>
        <scheme val="minor"/>
      </rPr>
      <t xml:space="preserve"> 05/31/20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</si>
</sst>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* #,##0.0000_);_(* \(#,##0.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0" xfId="0" applyFont="1"/>
    <xf numFmtId="164" fontId="0" fillId="0" borderId="0" xfId="0" applyNumberFormat="1"/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Fill="1" applyBorder="1"/>
    <xf numFmtId="166" fontId="0" fillId="0" borderId="0" xfId="1" applyNumberFormat="1" applyFont="1"/>
    <xf numFmtId="0" fontId="0" fillId="0" borderId="0" xfId="0" applyFill="1"/>
    <xf numFmtId="166" fontId="0" fillId="0" borderId="0" xfId="0" applyNumberForma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workbookViewId="0">
      <selection activeCell="L14" sqref="L14"/>
    </sheetView>
  </sheetViews>
  <sheetFormatPr defaultRowHeight="15" x14ac:dyDescent="0.25"/>
  <cols>
    <col min="1" max="1" width="9.7109375" bestFit="1" customWidth="1"/>
    <col min="2" max="2" width="3.7109375" customWidth="1"/>
    <col min="5" max="5" width="4.7109375" customWidth="1"/>
    <col min="7" max="7" width="10.7109375" customWidth="1"/>
    <col min="8" max="9" width="11.7109375" customWidth="1"/>
    <col min="10" max="10" width="10.85546875" customWidth="1"/>
    <col min="11" max="11" width="10.28515625" customWidth="1"/>
  </cols>
  <sheetData>
    <row r="1" spans="1:12" ht="18.75" x14ac:dyDescent="0.3">
      <c r="A1" s="1" t="s">
        <v>0</v>
      </c>
    </row>
    <row r="2" spans="1:12" x14ac:dyDescent="0.25">
      <c r="A2" s="2" t="s">
        <v>9</v>
      </c>
      <c r="B2" s="11"/>
      <c r="C2" s="11"/>
    </row>
    <row r="3" spans="1:12" x14ac:dyDescent="0.25">
      <c r="A3" s="2"/>
      <c r="H3" s="3"/>
      <c r="I3" s="3"/>
    </row>
    <row r="4" spans="1:12" x14ac:dyDescent="0.25">
      <c r="A4" t="s">
        <v>1</v>
      </c>
    </row>
    <row r="5" spans="1:12" x14ac:dyDescent="0.25">
      <c r="A5" t="s">
        <v>11</v>
      </c>
    </row>
    <row r="6" spans="1:12" x14ac:dyDescent="0.25">
      <c r="A6" s="4" t="s">
        <v>8</v>
      </c>
    </row>
    <row r="7" spans="1:12" x14ac:dyDescent="0.25">
      <c r="A7" t="s">
        <v>12</v>
      </c>
    </row>
    <row r="8" spans="1:12" x14ac:dyDescent="0.25">
      <c r="A8" s="2"/>
      <c r="B8" s="4"/>
      <c r="C8" s="4"/>
      <c r="D8" s="4"/>
      <c r="E8" s="4"/>
      <c r="F8" s="4"/>
      <c r="G8" s="4"/>
      <c r="H8" s="4"/>
      <c r="I8" s="4"/>
    </row>
    <row r="9" spans="1:12" x14ac:dyDescent="0.25">
      <c r="A9" s="2"/>
    </row>
    <row r="10" spans="1:12" x14ac:dyDescent="0.25">
      <c r="A10" s="5" t="s">
        <v>2</v>
      </c>
    </row>
    <row r="11" spans="1:12" x14ac:dyDescent="0.25">
      <c r="A11" s="5"/>
      <c r="C11" s="13" t="s">
        <v>10</v>
      </c>
      <c r="D11" s="13"/>
      <c r="H11" s="14" t="s">
        <v>3</v>
      </c>
      <c r="I11" s="14"/>
    </row>
    <row r="12" spans="1:12" x14ac:dyDescent="0.25">
      <c r="A12" t="s">
        <v>4</v>
      </c>
      <c r="C12" s="6" t="s">
        <v>5</v>
      </c>
      <c r="D12" s="6" t="s">
        <v>6</v>
      </c>
      <c r="E12" s="6"/>
    </row>
    <row r="13" spans="1:12" x14ac:dyDescent="0.25">
      <c r="C13" s="7" t="s">
        <v>7</v>
      </c>
      <c r="D13" s="7" t="s">
        <v>7</v>
      </c>
      <c r="E13" s="7"/>
      <c r="H13" s="7" t="s">
        <v>5</v>
      </c>
      <c r="I13" s="7" t="s">
        <v>6</v>
      </c>
    </row>
    <row r="14" spans="1:12" x14ac:dyDescent="0.25">
      <c r="A14" s="8">
        <v>44348</v>
      </c>
      <c r="C14" s="9">
        <v>1617.1889700973386</v>
      </c>
      <c r="D14" s="9">
        <v>1501.6447515246703</v>
      </c>
      <c r="E14" s="3"/>
      <c r="F14" s="3"/>
      <c r="G14" s="3"/>
      <c r="H14" s="10">
        <v>1.0679535153278301</v>
      </c>
      <c r="I14" s="10">
        <v>1.0674076768751242</v>
      </c>
      <c r="K14" s="12"/>
      <c r="L14" s="12"/>
    </row>
    <row r="15" spans="1:12" x14ac:dyDescent="0.25">
      <c r="A15" s="8">
        <f t="shared" ref="A15:A25" si="0">EOMONTH(A14,0)+1</f>
        <v>44378</v>
      </c>
      <c r="C15" s="9">
        <v>1966.3160086421351</v>
      </c>
      <c r="D15" s="9">
        <v>1746.5319692462942</v>
      </c>
      <c r="E15" s="3"/>
      <c r="F15" s="3"/>
      <c r="G15" s="3"/>
      <c r="H15" s="10">
        <v>1.0204698447995975</v>
      </c>
      <c r="I15" s="10">
        <v>1.0214646886927137</v>
      </c>
      <c r="K15" s="12"/>
      <c r="L15" s="12"/>
    </row>
    <row r="16" spans="1:12" x14ac:dyDescent="0.25">
      <c r="A16" s="8">
        <f t="shared" si="0"/>
        <v>44409</v>
      </c>
      <c r="C16" s="9">
        <v>1834.3764720498104</v>
      </c>
      <c r="D16" s="9">
        <v>1473.5396604314467</v>
      </c>
      <c r="E16" s="3"/>
      <c r="F16" s="3"/>
      <c r="G16" s="3"/>
      <c r="H16" s="10">
        <v>1.0227770959939597</v>
      </c>
      <c r="I16" s="10">
        <v>1.0299407924500039</v>
      </c>
      <c r="K16" s="12"/>
      <c r="L16" s="12"/>
    </row>
    <row r="17" spans="1:12" x14ac:dyDescent="0.25">
      <c r="A17" s="8">
        <f t="shared" si="0"/>
        <v>44440</v>
      </c>
      <c r="C17" s="9">
        <v>1466.4399265822756</v>
      </c>
      <c r="D17" s="9">
        <v>1375.0947864807347</v>
      </c>
      <c r="E17" s="3"/>
      <c r="F17" s="3"/>
      <c r="G17" s="3"/>
      <c r="H17" s="10">
        <v>1.0060325019958236</v>
      </c>
      <c r="I17" s="10">
        <v>1.0285912920555882</v>
      </c>
      <c r="K17" s="12"/>
      <c r="L17" s="12"/>
    </row>
    <row r="18" spans="1:12" x14ac:dyDescent="0.25">
      <c r="A18" s="8">
        <f t="shared" si="0"/>
        <v>44470</v>
      </c>
      <c r="C18" s="9">
        <v>1330.2996006511291</v>
      </c>
      <c r="D18" s="9">
        <v>1172.2790537326443</v>
      </c>
      <c r="E18" s="3"/>
      <c r="F18" s="3"/>
      <c r="G18" s="3"/>
      <c r="H18" s="10">
        <v>1.0291182721994068</v>
      </c>
      <c r="I18" s="10">
        <v>1.0545996471920454</v>
      </c>
      <c r="K18" s="12"/>
      <c r="L18" s="12"/>
    </row>
    <row r="19" spans="1:12" x14ac:dyDescent="0.25">
      <c r="A19" s="8">
        <f t="shared" si="0"/>
        <v>44501</v>
      </c>
      <c r="C19" s="9">
        <v>1441.5388205699439</v>
      </c>
      <c r="D19" s="9">
        <v>1451.5520913712223</v>
      </c>
      <c r="E19" s="3"/>
      <c r="F19" s="3"/>
      <c r="G19" s="3"/>
      <c r="H19" s="10">
        <v>1.0167083631989344</v>
      </c>
      <c r="I19" s="10">
        <v>1.0230729598015842</v>
      </c>
      <c r="K19" s="12"/>
      <c r="L19" s="12"/>
    </row>
    <row r="20" spans="1:12" x14ac:dyDescent="0.25">
      <c r="A20" s="8">
        <f t="shared" si="0"/>
        <v>44531</v>
      </c>
      <c r="C20" s="9">
        <v>1637.8421790466643</v>
      </c>
      <c r="D20" s="9">
        <v>1837.1883429626853</v>
      </c>
      <c r="E20" s="3"/>
      <c r="F20" s="3"/>
      <c r="G20" s="3"/>
      <c r="H20" s="10">
        <v>1.0348561852554123</v>
      </c>
      <c r="I20" s="10">
        <v>1.0307245044010636</v>
      </c>
      <c r="K20" s="12"/>
      <c r="L20" s="12"/>
    </row>
    <row r="21" spans="1:12" x14ac:dyDescent="0.25">
      <c r="A21" s="8">
        <f t="shared" si="0"/>
        <v>44562</v>
      </c>
      <c r="C21" s="9">
        <v>1814.7406555854382</v>
      </c>
      <c r="D21" s="9">
        <v>1732.6759300884855</v>
      </c>
      <c r="E21" s="3"/>
      <c r="F21" s="3"/>
      <c r="G21" s="3"/>
      <c r="H21" s="10">
        <v>1.0679535153278301</v>
      </c>
      <c r="I21" s="10">
        <v>1.0674076768751242</v>
      </c>
      <c r="K21" s="12"/>
      <c r="L21" s="12"/>
    </row>
    <row r="22" spans="1:12" x14ac:dyDescent="0.25">
      <c r="A22" s="8">
        <f t="shared" si="0"/>
        <v>44593</v>
      </c>
      <c r="C22" s="9">
        <v>1320.7032200754172</v>
      </c>
      <c r="D22" s="9">
        <v>1410.2648019727237</v>
      </c>
      <c r="E22" s="3"/>
      <c r="F22" s="3"/>
      <c r="G22" s="3"/>
      <c r="H22" s="10">
        <v>1.0204698447995975</v>
      </c>
      <c r="I22" s="10">
        <v>1.0214646886927137</v>
      </c>
      <c r="K22" s="12"/>
      <c r="L22" s="12"/>
    </row>
    <row r="23" spans="1:12" x14ac:dyDescent="0.25">
      <c r="A23" s="8">
        <f t="shared" si="0"/>
        <v>44621</v>
      </c>
      <c r="C23" s="9">
        <v>1262.575591437758</v>
      </c>
      <c r="D23" s="9">
        <v>1376.254739795532</v>
      </c>
      <c r="E23" s="3"/>
      <c r="F23" s="3"/>
      <c r="G23" s="3"/>
      <c r="H23" s="10">
        <v>1.0227770959939597</v>
      </c>
      <c r="I23" s="10">
        <v>1.0299407924500039</v>
      </c>
      <c r="K23" s="12"/>
      <c r="L23" s="12"/>
    </row>
    <row r="24" spans="1:12" x14ac:dyDescent="0.25">
      <c r="A24" s="8">
        <f t="shared" si="0"/>
        <v>44652</v>
      </c>
      <c r="C24" s="9">
        <v>1025.5012238926402</v>
      </c>
      <c r="D24" s="9">
        <v>986.96355140700302</v>
      </c>
      <c r="E24" s="3"/>
      <c r="F24" s="3"/>
      <c r="G24" s="3"/>
      <c r="H24" s="10">
        <v>1.0060325019958236</v>
      </c>
      <c r="I24" s="10">
        <v>1.0285912920555882</v>
      </c>
      <c r="K24" s="12"/>
      <c r="L24" s="12"/>
    </row>
    <row r="25" spans="1:12" x14ac:dyDescent="0.25">
      <c r="A25" s="8">
        <f t="shared" si="0"/>
        <v>44682</v>
      </c>
      <c r="C25" s="9">
        <v>1204.4310615108657</v>
      </c>
      <c r="D25" s="9">
        <v>1056.473313852206</v>
      </c>
      <c r="E25" s="3"/>
      <c r="F25" s="3"/>
      <c r="G25" s="3"/>
      <c r="H25" s="10">
        <v>1.0291182721994068</v>
      </c>
      <c r="I25" s="10">
        <v>1.0545996471920454</v>
      </c>
      <c r="K25" s="12"/>
      <c r="L25" s="12"/>
    </row>
  </sheetData>
  <mergeCells count="2">
    <mergeCell ref="C11:D11"/>
    <mergeCell ref="H11:I11"/>
  </mergeCells>
  <pageMargins left="0.7" right="0.7" top="0.75" bottom="0.75" header="0.3" footer="0.3"/>
  <pageSetup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C-2</vt:lpstr>
      <vt:lpstr>'C-2'!Print_Area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 III, Lewis F</dc:creator>
  <cp:lastModifiedBy>Aydelott, Jim</cp:lastModifiedBy>
  <cp:lastPrinted>2019-02-13T19:08:09Z</cp:lastPrinted>
  <dcterms:created xsi:type="dcterms:W3CDTF">2018-01-15T18:49:35Z</dcterms:created>
  <dcterms:modified xsi:type="dcterms:W3CDTF">2020-08-28T18:10:08Z</dcterms:modified>
</cp:coreProperties>
</file>