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2-Sep auction\Prep Work\"/>
    </mc:Choice>
  </mc:AlternateContent>
  <xr:revisionPtr revIDLastSave="0" documentId="13_ncr:1_{09B76209-60BF-4234-BB96-081AAC622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-2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'C-2'!$A$1:$K$25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Aydelott, Jim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<sst xmlns="http://schemas.openxmlformats.org/spreadsheetml/2006/main" count="16" uniqueCount="13">
  <si>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</si>
  <si>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</si>
  <si>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>Initial Tranche Volumes</t>
  </si>
  <si>
    <t>Price Adjustment Factors</t>
  </si>
  <si>
    <t>Current:</t>
  </si>
  <si>
    <t>On-Peak</t>
  </si>
  <si>
    <t>Off-Peak</t>
  </si>
  <si>
    <t>Mwh</t>
  </si>
  <si>
    <t xml:space="preserve">  Initial tranche volumes are calculated based on historical average usage per customer over the 36-month period</t>
  </si>
  <si>
    <t>12-Month Tranches</t>
  </si>
  <si>
    <t>Ohio CBP - September 2022</t>
  </si>
  <si>
    <r>
      <t xml:space="preserve">  Price adjustment factors are calculated based on the 36-month period ended</t>
    </r>
    <r>
      <rPr>
        <sz val="11"/>
        <color theme="5" tint="-0.249977111117893"/>
        <rFont val="Calibri"/>
        <family val="2"/>
        <scheme val="minor"/>
      </rPr>
      <t xml:space="preserve"> 05/</t>
    </r>
    <r>
      <rPr>
        <sz val="11"/>
        <color theme="5"/>
        <rFont val="Calibri"/>
        <family val="2"/>
        <scheme val="minor"/>
      </rPr>
      <t>31/22</t>
    </r>
    <r>
      <rPr>
        <sz val="11"/>
        <color theme="1"/>
        <rFont val="Calibri"/>
        <family val="2"/>
        <scheme val="minor"/>
      </rPr>
      <t>.</t>
    </r>
  </si>
  <si>
    <r>
      <t xml:space="preserve">  ended</t>
    </r>
    <r>
      <rPr>
        <sz val="11"/>
        <color theme="5"/>
        <rFont val="Calibri"/>
        <family val="2"/>
        <scheme val="minor"/>
      </rPr>
      <t xml:space="preserve"> 05/31/22</t>
    </r>
    <r>
      <rPr>
        <sz val="11"/>
        <color theme="1"/>
        <rFont val="Calibri"/>
        <family val="2"/>
        <scheme val="minor"/>
      </rPr>
      <t xml:space="preserve"> applied to actual unswitched SSO customer count as of</t>
    </r>
    <r>
      <rPr>
        <sz val="11"/>
        <color theme="5"/>
        <rFont val="Calibri"/>
        <family val="2"/>
        <scheme val="minor"/>
      </rPr>
      <t xml:space="preserve"> 05/31/22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</si>
</sst>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166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C14" sqref="C14"/>
    </sheetView>
  </sheetViews>
  <sheetFormatPr defaultRowHeight="15" x14ac:dyDescent="0.25"/>
  <cols>
    <col min="1" max="1" width="9.7109375" bestFit="1" customWidth="1"/>
    <col min="2" max="2" width="3.7109375" customWidth="1"/>
    <col min="5" max="5" width="4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</cols>
  <sheetData>
    <row r="1" spans="1:12" ht="18.75" x14ac:dyDescent="0.3">
      <c r="A1" s="1" t="s">
        <v>0</v>
      </c>
    </row>
    <row r="2" spans="1:12" x14ac:dyDescent="0.25">
      <c r="A2" s="2" t="s">
        <v>10</v>
      </c>
      <c r="B2" s="11"/>
      <c r="C2" s="11"/>
    </row>
    <row r="3" spans="1:12" x14ac:dyDescent="0.25">
      <c r="A3" s="2"/>
      <c r="H3" s="3"/>
      <c r="I3" s="3"/>
    </row>
    <row r="4" spans="1:12" x14ac:dyDescent="0.25">
      <c r="A4" t="s">
        <v>1</v>
      </c>
    </row>
    <row r="5" spans="1:12" x14ac:dyDescent="0.25">
      <c r="A5" t="s">
        <v>11</v>
      </c>
    </row>
    <row r="6" spans="1:12" x14ac:dyDescent="0.25">
      <c r="A6" s="4" t="s">
        <v>8</v>
      </c>
    </row>
    <row r="7" spans="1:12" x14ac:dyDescent="0.25">
      <c r="A7" t="s">
        <v>12</v>
      </c>
    </row>
    <row r="8" spans="1:12" x14ac:dyDescent="0.25">
      <c r="A8" s="2"/>
      <c r="B8" s="4"/>
      <c r="C8" s="4"/>
      <c r="D8" s="4"/>
      <c r="E8" s="4"/>
      <c r="F8" s="4"/>
      <c r="G8" s="4"/>
      <c r="H8" s="4"/>
      <c r="I8" s="4"/>
    </row>
    <row r="9" spans="1:12" x14ac:dyDescent="0.25">
      <c r="A9" s="2"/>
    </row>
    <row r="10" spans="1:12" x14ac:dyDescent="0.25">
      <c r="A10" s="5" t="s">
        <v>2</v>
      </c>
    </row>
    <row r="11" spans="1:12" x14ac:dyDescent="0.25">
      <c r="A11" s="5"/>
      <c r="C11" s="13" t="s">
        <v>9</v>
      </c>
      <c r="D11" s="13"/>
      <c r="H11" s="14" t="s">
        <v>3</v>
      </c>
      <c r="I11" s="14"/>
    </row>
    <row r="12" spans="1:12" x14ac:dyDescent="0.25">
      <c r="A12" t="s">
        <v>4</v>
      </c>
      <c r="C12" s="6" t="s">
        <v>5</v>
      </c>
      <c r="D12" s="6" t="s">
        <v>6</v>
      </c>
      <c r="E12" s="6"/>
    </row>
    <row r="13" spans="1:12" x14ac:dyDescent="0.25">
      <c r="C13" s="7" t="s">
        <v>7</v>
      </c>
      <c r="D13" s="7" t="s">
        <v>7</v>
      </c>
      <c r="E13" s="7"/>
      <c r="H13" s="7" t="s">
        <v>5</v>
      </c>
      <c r="I13" s="7" t="s">
        <v>6</v>
      </c>
    </row>
    <row r="14" spans="1:12" x14ac:dyDescent="0.25">
      <c r="A14" s="8">
        <v>45078</v>
      </c>
      <c r="C14" s="9">
        <v>1713.5362849160483</v>
      </c>
      <c r="D14" s="9">
        <v>1558.0865911800029</v>
      </c>
      <c r="E14" s="3"/>
      <c r="F14" s="3"/>
      <c r="G14" s="3"/>
      <c r="H14" s="10">
        <v>1.0608728767805953</v>
      </c>
      <c r="I14" s="10">
        <v>1.0921654168943116</v>
      </c>
      <c r="J14" s="3"/>
      <c r="K14" s="12"/>
      <c r="L14" s="12"/>
    </row>
    <row r="15" spans="1:12" x14ac:dyDescent="0.25">
      <c r="A15" s="8">
        <f t="shared" ref="A15:A25" si="0">EOMONTH(A14,0)+1</f>
        <v>45108</v>
      </c>
      <c r="C15" s="9">
        <v>2170.3410389124401</v>
      </c>
      <c r="D15" s="9">
        <v>1820.6253373359359</v>
      </c>
      <c r="E15" s="3"/>
      <c r="F15" s="3"/>
      <c r="G15" s="3"/>
      <c r="H15" s="10">
        <v>1.0555828079275151</v>
      </c>
      <c r="I15" s="10">
        <v>1.0940482781933829</v>
      </c>
      <c r="K15" s="12"/>
      <c r="L15" s="12"/>
    </row>
    <row r="16" spans="1:12" x14ac:dyDescent="0.25">
      <c r="A16" s="8">
        <f t="shared" si="0"/>
        <v>45139</v>
      </c>
      <c r="C16" s="9">
        <v>1949.3289406853569</v>
      </c>
      <c r="D16" s="9">
        <v>1774.1153488568093</v>
      </c>
      <c r="E16" s="3"/>
      <c r="F16" s="3"/>
      <c r="G16" s="3"/>
      <c r="H16" s="10">
        <v>1.0568540474962622</v>
      </c>
      <c r="I16" s="10">
        <v>1.0871766890379744</v>
      </c>
      <c r="K16" s="12"/>
      <c r="L16" s="12"/>
    </row>
    <row r="17" spans="1:12" x14ac:dyDescent="0.25">
      <c r="A17" s="8">
        <f t="shared" si="0"/>
        <v>45170</v>
      </c>
      <c r="C17" s="9">
        <v>1648.8740706565752</v>
      </c>
      <c r="D17" s="9">
        <v>1391.1349739985824</v>
      </c>
      <c r="E17" s="3"/>
      <c r="F17" s="3"/>
      <c r="G17" s="3"/>
      <c r="H17" s="10">
        <v>1.0582694386404687</v>
      </c>
      <c r="I17" s="10">
        <v>1.0784009319867538</v>
      </c>
      <c r="K17" s="12"/>
      <c r="L17" s="12"/>
    </row>
    <row r="18" spans="1:12" x14ac:dyDescent="0.25">
      <c r="A18" s="8">
        <f t="shared" si="0"/>
        <v>45200</v>
      </c>
      <c r="C18" s="9">
        <v>1301.7634143039479</v>
      </c>
      <c r="D18" s="9">
        <v>1180.5702328780451</v>
      </c>
      <c r="E18" s="3"/>
      <c r="F18" s="3"/>
      <c r="G18" s="3"/>
      <c r="H18" s="10">
        <v>1.039703563896935</v>
      </c>
      <c r="I18" s="10">
        <v>1.0303260169809609</v>
      </c>
      <c r="K18" s="12"/>
      <c r="L18" s="12"/>
    </row>
    <row r="19" spans="1:12" x14ac:dyDescent="0.25">
      <c r="A19" s="8">
        <f t="shared" si="0"/>
        <v>45231</v>
      </c>
      <c r="C19" s="9">
        <v>1438.4504941222192</v>
      </c>
      <c r="D19" s="9">
        <v>1481.1019536938563</v>
      </c>
      <c r="E19" s="3"/>
      <c r="F19" s="3"/>
      <c r="G19" s="3"/>
      <c r="H19" s="10">
        <v>1.018210887435697</v>
      </c>
      <c r="I19" s="10">
        <v>1.0268464311437404</v>
      </c>
      <c r="K19" s="12"/>
      <c r="L19" s="12"/>
    </row>
    <row r="20" spans="1:12" x14ac:dyDescent="0.25">
      <c r="A20" s="8">
        <f t="shared" si="0"/>
        <v>45261</v>
      </c>
      <c r="C20" s="9">
        <v>1817.2981419686471</v>
      </c>
      <c r="D20" s="9">
        <v>1695.7238137880372</v>
      </c>
      <c r="E20" s="3"/>
      <c r="F20" s="3"/>
      <c r="G20" s="3"/>
      <c r="H20" s="10">
        <v>1.0229758375869309</v>
      </c>
      <c r="I20" s="10">
        <v>1.0302415479708575</v>
      </c>
      <c r="K20" s="12"/>
      <c r="L20" s="12"/>
    </row>
    <row r="21" spans="1:12" x14ac:dyDescent="0.25">
      <c r="A21" s="8">
        <f t="shared" si="0"/>
        <v>45292</v>
      </c>
      <c r="C21" s="9">
        <v>1952.17305030749</v>
      </c>
      <c r="D21" s="9">
        <v>2080.5671401203035</v>
      </c>
      <c r="E21" s="3"/>
      <c r="F21" s="3"/>
      <c r="G21" s="3"/>
      <c r="H21" s="10">
        <v>1.0164583903449438</v>
      </c>
      <c r="I21" s="10">
        <v>1.0265681259175572</v>
      </c>
      <c r="K21" s="12"/>
      <c r="L21" s="12"/>
    </row>
    <row r="22" spans="1:12" x14ac:dyDescent="0.25">
      <c r="A22" s="8">
        <f t="shared" si="0"/>
        <v>45323</v>
      </c>
      <c r="C22" s="9">
        <v>1817.5394213636785</v>
      </c>
      <c r="D22" s="9">
        <v>1919.4930904641913</v>
      </c>
      <c r="E22" s="3"/>
      <c r="F22" s="3"/>
      <c r="G22" s="3"/>
      <c r="H22" s="10">
        <v>1.0370102911966381</v>
      </c>
      <c r="I22" s="10">
        <v>1.0362376921350702</v>
      </c>
      <c r="K22" s="12"/>
      <c r="L22" s="12"/>
    </row>
    <row r="23" spans="1:12" x14ac:dyDescent="0.25">
      <c r="A23" s="8">
        <f t="shared" si="0"/>
        <v>45352</v>
      </c>
      <c r="C23" s="9">
        <v>1497.0338937041824</v>
      </c>
      <c r="D23" s="9">
        <v>1487.4122976168369</v>
      </c>
      <c r="E23" s="3"/>
      <c r="F23" s="3"/>
      <c r="G23" s="3"/>
      <c r="H23" s="10">
        <v>1.0186651802650502</v>
      </c>
      <c r="I23" s="10">
        <v>1.0403684609252204</v>
      </c>
      <c r="K23" s="12"/>
      <c r="L23" s="12"/>
    </row>
    <row r="24" spans="1:12" x14ac:dyDescent="0.25">
      <c r="A24" s="8">
        <f t="shared" si="0"/>
        <v>45383</v>
      </c>
      <c r="C24" s="9">
        <v>1413.0075928053293</v>
      </c>
      <c r="D24" s="9">
        <v>1333.0882748549789</v>
      </c>
      <c r="E24" s="3"/>
      <c r="F24" s="3"/>
      <c r="G24" s="3"/>
      <c r="H24" s="10">
        <v>1.0100320750808718</v>
      </c>
      <c r="I24" s="10">
        <v>1.0234533535386816</v>
      </c>
      <c r="K24" s="12"/>
      <c r="L24" s="12"/>
    </row>
    <row r="25" spans="1:12" x14ac:dyDescent="0.25">
      <c r="A25" s="8">
        <f t="shared" si="0"/>
        <v>45413</v>
      </c>
      <c r="C25" s="9">
        <v>1452.9641414586104</v>
      </c>
      <c r="D25" s="9">
        <v>1377.7307976533116</v>
      </c>
      <c r="E25" s="3"/>
      <c r="F25" s="3"/>
      <c r="G25" s="3"/>
      <c r="H25" s="10">
        <v>1.0437606117903404</v>
      </c>
      <c r="I25" s="10">
        <v>1.0482398799672377</v>
      </c>
      <c r="K25" s="12"/>
      <c r="L25" s="12"/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</vt:lpstr>
      <vt:lpstr>'C-2'!Print_Area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cp:lastPrinted>2019-02-13T19:08:09Z</cp:lastPrinted>
  <dcterms:created xsi:type="dcterms:W3CDTF">2018-01-15T18:49:35Z</dcterms:created>
  <dcterms:modified xsi:type="dcterms:W3CDTF">2022-08-22T14:58:25Z</dcterms:modified>
</cp:coreProperties>
</file>