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215" windowWidth="20730" windowHeight="3495"/>
  </bookViews>
  <sheets>
    <sheet name="Year 2009 - 2015 YTD Switching" sheetId="1" r:id="rId1"/>
  </sheets>
  <definedNames>
    <definedName name="OLE_LINK5" localSheetId="0">'Year 2009 - 2015 YTD Switching'!$Y$16</definedName>
  </definedNames>
  <calcPr calcId="145621"/>
</workbook>
</file>

<file path=xl/calcChain.xml><?xml version="1.0" encoding="utf-8"?>
<calcChain xmlns="http://schemas.openxmlformats.org/spreadsheetml/2006/main">
  <c r="CO11" i="1" l="1"/>
  <c r="CN30" i="1"/>
  <c r="CN11" i="1"/>
  <c r="CM30" i="1"/>
  <c r="CL30" i="1"/>
  <c r="CK30" i="1"/>
  <c r="CJ30" i="1"/>
  <c r="CP11" i="1" l="1"/>
  <c r="CM11" i="1"/>
  <c r="CL11" i="1"/>
  <c r="CJ11" i="1"/>
  <c r="CD11" i="1" l="1"/>
  <c r="CA30" i="1" l="1"/>
  <c r="CA11" i="1"/>
  <c r="BZ30" i="1" l="1"/>
  <c r="BZ11" i="1"/>
  <c r="BY30" i="1" l="1"/>
  <c r="BY11" i="1"/>
  <c r="BX11" i="1" l="1"/>
  <c r="BX30" i="1"/>
  <c r="BW11" i="1"/>
  <c r="BW30" i="1"/>
  <c r="BV11" i="1"/>
  <c r="BV30" i="1"/>
  <c r="BU11" i="1" l="1"/>
  <c r="BU30" i="1"/>
  <c r="BT11" i="1"/>
  <c r="BT30" i="1"/>
  <c r="BS30" i="1"/>
  <c r="BS11" i="1"/>
  <c r="BR30" i="1"/>
  <c r="BQ30" i="1" l="1"/>
  <c r="BP30" i="1"/>
  <c r="BQ11" i="1"/>
  <c r="BP11" i="1"/>
  <c r="BO30" i="1" l="1"/>
  <c r="BO11" i="1"/>
  <c r="BN30" i="1" l="1"/>
  <c r="BN11" i="1"/>
  <c r="BM30" i="1" l="1"/>
  <c r="BM11" i="1"/>
  <c r="BL30" i="1" l="1"/>
  <c r="BK30" i="1"/>
  <c r="BJ30" i="1"/>
  <c r="BL11" i="1"/>
  <c r="BK11" i="1"/>
  <c r="BJ11" i="1"/>
  <c r="BH30" i="1" l="1"/>
  <c r="BI30" i="1"/>
  <c r="BG30" i="1"/>
  <c r="BH11" i="1"/>
  <c r="BI11" i="1"/>
  <c r="BG11" i="1"/>
  <c r="BF30" i="1"/>
  <c r="BF11" i="1"/>
  <c r="BE30" i="1"/>
  <c r="BE11" i="1"/>
  <c r="BD11" i="1"/>
  <c r="BD30" i="1"/>
  <c r="BC30" i="1"/>
  <c r="BC11" i="1"/>
  <c r="BB30" i="1"/>
  <c r="BB11" i="1"/>
  <c r="BA30" i="1"/>
  <c r="BA11" i="1"/>
  <c r="AZ11" i="1"/>
  <c r="AZ30" i="1"/>
  <c r="AY30" i="1"/>
  <c r="AY11" i="1"/>
  <c r="AX30" i="1"/>
  <c r="AX11" i="1"/>
  <c r="AW30" i="1"/>
  <c r="AW11" i="1"/>
  <c r="AV11" i="1"/>
  <c r="AV30" i="1"/>
  <c r="AU30" i="1"/>
  <c r="AU11" i="1"/>
  <c r="AT30" i="1"/>
  <c r="AT11" i="1"/>
  <c r="AS30" i="1"/>
  <c r="AS11" i="1"/>
  <c r="AR30" i="1"/>
  <c r="AR11" i="1"/>
  <c r="AQ11" i="1"/>
  <c r="AQ30" i="1"/>
  <c r="AM30" i="1"/>
  <c r="AN30" i="1"/>
  <c r="AO30" i="1"/>
  <c r="AP30" i="1"/>
  <c r="AN11" i="1"/>
  <c r="AO11" i="1"/>
  <c r="AP11" i="1"/>
  <c r="AM11" i="1"/>
  <c r="AL30" i="1"/>
  <c r="AL11" i="1"/>
  <c r="AK30" i="1"/>
  <c r="AJ11" i="1"/>
  <c r="AK11" i="1"/>
  <c r="AJ30" i="1"/>
  <c r="AI30" i="1"/>
  <c r="AH30" i="1"/>
  <c r="AG30" i="1"/>
  <c r="AF30" i="1"/>
  <c r="AE30" i="1"/>
  <c r="AD30" i="1"/>
  <c r="AC30" i="1"/>
  <c r="AB30" i="1"/>
  <c r="AA30" i="1"/>
  <c r="Z30" i="1"/>
  <c r="AI11" i="1"/>
  <c r="AH11" i="1"/>
  <c r="AG11" i="1"/>
  <c r="AF11" i="1"/>
  <c r="AE11" i="1"/>
  <c r="AD11" i="1"/>
  <c r="AC11" i="1"/>
  <c r="AB11" i="1"/>
  <c r="AA11" i="1"/>
  <c r="Z11" i="1"/>
  <c r="R30" i="1"/>
  <c r="Y30" i="1"/>
  <c r="X30" i="1"/>
  <c r="W30" i="1"/>
  <c r="V30" i="1"/>
  <c r="U30" i="1"/>
  <c r="T30" i="1"/>
  <c r="S30" i="1"/>
  <c r="Q30" i="1"/>
  <c r="P30" i="1"/>
  <c r="O30" i="1"/>
  <c r="N30" i="1"/>
  <c r="Y11" i="1"/>
  <c r="X11" i="1"/>
  <c r="W11" i="1"/>
  <c r="V11" i="1"/>
  <c r="U11" i="1"/>
  <c r="T11" i="1"/>
  <c r="S11" i="1"/>
  <c r="R11" i="1"/>
  <c r="Q11" i="1"/>
  <c r="P11" i="1"/>
  <c r="O11" i="1"/>
  <c r="N11" i="1"/>
  <c r="M30" i="1"/>
  <c r="L30" i="1"/>
  <c r="K30" i="1"/>
  <c r="J30" i="1"/>
  <c r="I30" i="1"/>
  <c r="H30" i="1"/>
  <c r="G30" i="1"/>
  <c r="F30" i="1"/>
  <c r="E30" i="1"/>
  <c r="D30" i="1"/>
  <c r="C30" i="1"/>
  <c r="B30" i="1"/>
  <c r="M11" i="1"/>
  <c r="L11" i="1"/>
  <c r="K11" i="1"/>
  <c r="J11" i="1"/>
  <c r="I11" i="1"/>
  <c r="H11" i="1"/>
  <c r="G11" i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<sst xmlns="http://schemas.openxmlformats.org/spreadsheetml/2006/main" count="57" uniqueCount="19">
  <si>
    <t>Number of Switched Accounts</t>
  </si>
  <si>
    <t>Revenue Class</t>
  </si>
  <si>
    <t>Residential</t>
  </si>
  <si>
    <t>Commercial</t>
  </si>
  <si>
    <t>Industrial</t>
  </si>
  <si>
    <t>Total</t>
  </si>
  <si>
    <t>% of Switched Load</t>
  </si>
  <si>
    <t>OPA</t>
  </si>
  <si>
    <t>Estimated Annual Switched MWh</t>
  </si>
  <si>
    <t>Note: MWh reported for each month reflects annual (not monthly) switched MWh as of month end.</t>
  </si>
  <si>
    <t>Duke Energy Ohio Monthly Switching Report (Month Ending)</t>
  </si>
  <si>
    <t>2011</t>
  </si>
  <si>
    <t>2012 YTD</t>
  </si>
  <si>
    <t xml:space="preserve">Years 2009, 2010, 2011, and 2012 </t>
  </si>
  <si>
    <t>2013 YTD</t>
  </si>
  <si>
    <t xml:space="preserve">Number of Switched Accounts </t>
  </si>
  <si>
    <t>2014 YTD</t>
  </si>
  <si>
    <t>2015 YTD</t>
  </si>
  <si>
    <t>2016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</si>
</sst>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[$-10409]#,##0;\(#,##0\)"/>
    <numFmt numFmtId="167" formatCode="[$-10409]0.00\ %"/>
  </numFmts>
  <fonts count="20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9"/>
      <color indexed="8"/>
      <name val="Arial Narrow"/>
      <family val="2"/>
    </font>
    <font>
      <b/>
      <u/>
      <sz val="9"/>
      <color indexed="8"/>
      <name val="Arial Narrow"/>
      <family val="2"/>
    </font>
    <font>
      <sz val="9"/>
      <color indexed="8"/>
      <name val="Arial Narrow"/>
      <family val="2"/>
    </font>
    <font>
      <sz val="8"/>
      <name val="Century Gothic"/>
      <family val="2"/>
    </font>
    <font>
      <sz val="10"/>
      <color indexed="8"/>
      <name val="Arial"/>
      <charset val="1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  <font>
      <b/>
      <sz val="9"/>
      <name val="Arial Narrow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7475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4" fillId="0" borderId="0"/>
  </cellStyleXfs>
  <cellXfs count="218">
    <xf numFmtId="0" fontId="0" fillId="0" borderId="0" xfId="0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/>
    <xf numFmtId="165" fontId="4" fillId="0" borderId="1" xfId="0" applyNumberFormat="1" applyFont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>
      <alignment horizontal="left"/>
    </xf>
    <xf numFmtId="164" fontId="4" fillId="0" borderId="0" xfId="1" applyNumberFormat="1" applyFont="1" applyBorder="1" applyAlignment="1">
      <alignment horizontal="right"/>
    </xf>
    <xf numFmtId="164" fontId="4" fillId="3" borderId="0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4" fillId="0" borderId="2" xfId="1" applyNumberFormat="1" applyFont="1" applyBorder="1" applyAlignment="1">
      <alignment horizontal="right"/>
    </xf>
    <xf numFmtId="164" fontId="4" fillId="3" borderId="2" xfId="1" applyNumberFormat="1" applyFont="1" applyFill="1" applyBorder="1" applyAlignment="1">
      <alignment horizontal="right"/>
    </xf>
    <xf numFmtId="164" fontId="4" fillId="2" borderId="2" xfId="1" applyNumberFormat="1" applyFont="1" applyFill="1" applyBorder="1" applyAlignment="1">
      <alignment horizontal="right"/>
    </xf>
    <xf numFmtId="165" fontId="4" fillId="0" borderId="1" xfId="0" applyNumberFormat="1" applyFont="1" applyBorder="1" applyAlignment="1"/>
    <xf numFmtId="165" fontId="4" fillId="3" borderId="1" xfId="0" applyNumberFormat="1" applyFont="1" applyFill="1" applyBorder="1" applyAlignment="1"/>
    <xf numFmtId="165" fontId="4" fillId="2" borderId="1" xfId="0" applyNumberFormat="1" applyFont="1" applyFill="1" applyBorder="1" applyAlignment="1"/>
    <xf numFmtId="10" fontId="4" fillId="0" borderId="0" xfId="2" applyNumberFormat="1" applyFont="1" applyBorder="1" applyAlignment="1">
      <alignment horizontal="right"/>
    </xf>
    <xf numFmtId="10" fontId="4" fillId="3" borderId="0" xfId="2" applyNumberFormat="1" applyFont="1" applyFill="1" applyBorder="1" applyAlignment="1">
      <alignment horizontal="right"/>
    </xf>
    <xf numFmtId="10" fontId="4" fillId="2" borderId="0" xfId="2" applyNumberFormat="1" applyFont="1" applyFill="1" applyBorder="1" applyAlignment="1">
      <alignment horizontal="right"/>
    </xf>
    <xf numFmtId="10" fontId="4" fillId="2" borderId="0" xfId="2" applyNumberFormat="1" applyFont="1" applyFill="1" applyBorder="1" applyAlignment="1" applyProtection="1">
      <alignment horizontal="right"/>
      <protection locked="0"/>
    </xf>
    <xf numFmtId="10" fontId="4" fillId="2" borderId="0" xfId="3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4" fillId="2" borderId="0" xfId="3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/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0" borderId="0" xfId="0" applyFont="1" applyAlignment="1"/>
    <xf numFmtId="14" fontId="3" fillId="0" borderId="0" xfId="0" applyNumberFormat="1" applyFont="1" applyFill="1" applyBorder="1" applyAlignment="1">
      <alignment horizontal="right"/>
    </xf>
    <xf numFmtId="49" fontId="6" fillId="3" borderId="0" xfId="0" applyNumberFormat="1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right"/>
    </xf>
    <xf numFmtId="49" fontId="6" fillId="2" borderId="0" xfId="0" applyNumberFormat="1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/>
    </xf>
    <xf numFmtId="164" fontId="5" fillId="0" borderId="0" xfId="1" applyNumberFormat="1" applyFont="1" applyBorder="1" applyAlignment="1">
      <alignment horizontal="right"/>
    </xf>
    <xf numFmtId="164" fontId="5" fillId="3" borderId="0" xfId="1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0" fontId="5" fillId="0" borderId="0" xfId="0" applyFont="1" applyAlignment="1"/>
    <xf numFmtId="0" fontId="5" fillId="0" borderId="0" xfId="0" applyFont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0" fontId="5" fillId="0" borderId="0" xfId="2" applyNumberFormat="1" applyFont="1" applyBorder="1" applyAlignment="1">
      <alignment horizontal="right"/>
    </xf>
    <xf numFmtId="10" fontId="5" fillId="2" borderId="0" xfId="2" applyNumberFormat="1" applyFont="1" applyFill="1" applyBorder="1" applyAlignment="1">
      <alignment horizontal="right"/>
    </xf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165" fontId="4" fillId="4" borderId="1" xfId="0" applyNumberFormat="1" applyFont="1" applyFill="1" applyBorder="1" applyAlignment="1">
      <alignment horizontal="right"/>
    </xf>
    <xf numFmtId="164" fontId="4" fillId="4" borderId="0" xfId="1" applyNumberFormat="1" applyFont="1" applyFill="1" applyBorder="1" applyAlignment="1">
      <alignment horizontal="right"/>
    </xf>
    <xf numFmtId="164" fontId="4" fillId="4" borderId="2" xfId="1" applyNumberFormat="1" applyFont="1" applyFill="1" applyBorder="1" applyAlignment="1">
      <alignment horizontal="right"/>
    </xf>
    <xf numFmtId="14" fontId="3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5" fillId="4" borderId="0" xfId="0" applyFont="1" applyFill="1" applyAlignment="1"/>
    <xf numFmtId="0" fontId="1" fillId="4" borderId="0" xfId="0" applyFont="1" applyFill="1" applyAlignment="1"/>
    <xf numFmtId="10" fontId="4" fillId="4" borderId="0" xfId="2" applyNumberFormat="1" applyFont="1" applyFill="1" applyBorder="1" applyAlignment="1">
      <alignment horizontal="right"/>
    </xf>
    <xf numFmtId="0" fontId="7" fillId="4" borderId="0" xfId="0" applyFont="1" applyFill="1" applyAlignment="1"/>
    <xf numFmtId="0" fontId="1" fillId="2" borderId="0" xfId="0" applyFont="1" applyFill="1" applyAlignment="1"/>
    <xf numFmtId="0" fontId="5" fillId="2" borderId="0" xfId="0" applyFont="1" applyFill="1" applyAlignment="1"/>
    <xf numFmtId="0" fontId="7" fillId="2" borderId="0" xfId="0" applyFont="1" applyFill="1" applyAlignment="1"/>
    <xf numFmtId="164" fontId="4" fillId="5" borderId="0" xfId="1" applyNumberFormat="1" applyFont="1" applyFill="1" applyBorder="1" applyAlignment="1">
      <alignment horizontal="right"/>
    </xf>
    <xf numFmtId="164" fontId="4" fillId="5" borderId="2" xfId="1" applyNumberFormat="1" applyFont="1" applyFill="1" applyBorder="1" applyAlignment="1">
      <alignment horizontal="right"/>
    </xf>
    <xf numFmtId="10" fontId="4" fillId="5" borderId="0" xfId="2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6" fillId="5" borderId="0" xfId="0" applyNumberFormat="1" applyFont="1" applyFill="1" applyBorder="1" applyAlignment="1">
      <alignment horizontal="left"/>
    </xf>
    <xf numFmtId="14" fontId="3" fillId="5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right"/>
    </xf>
    <xf numFmtId="165" fontId="4" fillId="5" borderId="1" xfId="0" applyNumberFormat="1" applyFont="1" applyFill="1" applyBorder="1" applyAlignment="1">
      <alignment horizontal="right"/>
    </xf>
    <xf numFmtId="0" fontId="5" fillId="5" borderId="0" xfId="0" applyFont="1" applyFill="1" applyAlignment="1"/>
    <xf numFmtId="0" fontId="1" fillId="5" borderId="0" xfId="0" applyFont="1" applyFill="1" applyAlignment="1"/>
    <xf numFmtId="0" fontId="7" fillId="5" borderId="0" xfId="0" applyFont="1" applyFill="1" applyAlignment="1"/>
    <xf numFmtId="0" fontId="8" fillId="5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Fill="1" applyBorder="1"/>
    <xf numFmtId="0" fontId="11" fillId="0" borderId="0" xfId="0" applyFont="1" applyFill="1" applyBorder="1" applyAlignment="1" applyProtection="1">
      <alignment vertical="top" wrapText="1" readingOrder="1"/>
      <protection locked="0"/>
    </xf>
    <xf numFmtId="166" fontId="11" fillId="0" borderId="0" xfId="0" applyNumberFormat="1" applyFont="1" applyFill="1" applyBorder="1" applyAlignment="1" applyProtection="1">
      <alignment vertical="top" wrapText="1" readingOrder="1"/>
      <protection locked="0"/>
    </xf>
    <xf numFmtId="167" fontId="11" fillId="0" borderId="0" xfId="0" applyNumberFormat="1" applyFont="1" applyFill="1" applyBorder="1" applyAlignment="1" applyProtection="1">
      <alignment vertical="top" wrapText="1" readingOrder="1"/>
      <protection locked="0"/>
    </xf>
    <xf numFmtId="0" fontId="11" fillId="0" borderId="0" xfId="0" applyFont="1" applyFill="1" applyBorder="1" applyAlignment="1" applyProtection="1">
      <alignment horizontal="right" vertical="top" wrapText="1" readingOrder="1"/>
      <protection locked="0"/>
    </xf>
    <xf numFmtId="166" fontId="11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166" fontId="9" fillId="0" borderId="0" xfId="0" applyNumberFormat="1" applyFont="1" applyFill="1" applyBorder="1" applyAlignment="1" applyProtection="1">
      <alignment vertical="top" wrapText="1" readingOrder="1"/>
      <protection locked="0"/>
    </xf>
    <xf numFmtId="167" fontId="9" fillId="0" borderId="0" xfId="0" applyNumberFormat="1" applyFont="1" applyFill="1" applyBorder="1" applyAlignment="1" applyProtection="1">
      <alignment vertical="top" wrapText="1" readingOrder="1"/>
      <protection locked="0"/>
    </xf>
    <xf numFmtId="0" fontId="1" fillId="6" borderId="0" xfId="0" applyFont="1" applyFill="1" applyAlignment="1"/>
    <xf numFmtId="0" fontId="5" fillId="6" borderId="0" xfId="0" applyFont="1" applyFill="1" applyAlignment="1"/>
    <xf numFmtId="0" fontId="7" fillId="6" borderId="0" xfId="0" applyFont="1" applyFill="1" applyAlignment="1"/>
    <xf numFmtId="165" fontId="4" fillId="6" borderId="1" xfId="0" applyNumberFormat="1" applyFont="1" applyFill="1" applyBorder="1" applyAlignment="1">
      <alignment horizontal="right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3" fontId="12" fillId="6" borderId="0" xfId="0" applyNumberFormat="1" applyFont="1" applyFill="1" applyAlignment="1">
      <alignment horizontal="right" vertical="top" wrapText="1"/>
    </xf>
    <xf numFmtId="3" fontId="4" fillId="6" borderId="2" xfId="0" applyNumberFormat="1" applyFont="1" applyFill="1" applyBorder="1" applyAlignment="1">
      <alignment horizontal="right"/>
    </xf>
    <xf numFmtId="165" fontId="4" fillId="6" borderId="1" xfId="0" applyNumberFormat="1" applyFont="1" applyFill="1" applyBorder="1" applyAlignment="1"/>
    <xf numFmtId="10" fontId="12" fillId="6" borderId="0" xfId="0" applyNumberFormat="1" applyFont="1" applyFill="1" applyAlignment="1">
      <alignment wrapText="1"/>
    </xf>
    <xf numFmtId="10" fontId="12" fillId="6" borderId="0" xfId="0" applyNumberFormat="1" applyFont="1" applyFill="1" applyBorder="1" applyAlignment="1">
      <alignment wrapText="1"/>
    </xf>
    <xf numFmtId="166" fontId="4" fillId="6" borderId="3" xfId="0" applyNumberFormat="1" applyFont="1" applyFill="1" applyBorder="1" applyAlignment="1">
      <alignment horizontal="right"/>
    </xf>
    <xf numFmtId="166" fontId="11" fillId="6" borderId="0" xfId="0" applyNumberFormat="1" applyFont="1" applyFill="1" applyBorder="1" applyAlignment="1" applyProtection="1">
      <alignment vertical="top" wrapText="1" readingOrder="1"/>
      <protection locked="0"/>
    </xf>
    <xf numFmtId="166" fontId="11" fillId="6" borderId="1" xfId="0" applyNumberFormat="1" applyFont="1" applyFill="1" applyBorder="1" applyAlignment="1" applyProtection="1">
      <alignment vertical="top" wrapText="1" readingOrder="1"/>
      <protection locked="0"/>
    </xf>
    <xf numFmtId="167" fontId="11" fillId="6" borderId="0" xfId="0" applyNumberFormat="1" applyFont="1" applyFill="1" applyBorder="1" applyAlignment="1" applyProtection="1">
      <alignment vertical="top" wrapText="1" readingOrder="1"/>
      <protection locked="0"/>
    </xf>
    <xf numFmtId="165" fontId="4" fillId="6" borderId="0" xfId="0" applyNumberFormat="1" applyFont="1" applyFill="1" applyBorder="1" applyAlignment="1">
      <alignment horizontal="right"/>
    </xf>
    <xf numFmtId="166" fontId="11" fillId="6" borderId="4" xfId="0" applyNumberFormat="1" applyFont="1" applyFill="1" applyBorder="1" applyAlignment="1" applyProtection="1">
      <alignment vertical="top" wrapText="1" readingOrder="1"/>
      <protection locked="0"/>
    </xf>
    <xf numFmtId="167" fontId="4" fillId="6" borderId="4" xfId="0" applyNumberFormat="1" applyFont="1" applyFill="1" applyBorder="1" applyAlignment="1" applyProtection="1">
      <alignment vertical="top" wrapText="1" readingOrder="1"/>
      <protection locked="0"/>
    </xf>
    <xf numFmtId="167" fontId="4" fillId="6" borderId="0" xfId="0" applyNumberFormat="1" applyFont="1" applyFill="1" applyBorder="1" applyAlignment="1" applyProtection="1">
      <alignment vertical="top" wrapText="1" readingOrder="1"/>
      <protection locked="0"/>
    </xf>
    <xf numFmtId="166" fontId="4" fillId="6" borderId="2" xfId="0" applyNumberFormat="1" applyFont="1" applyFill="1" applyBorder="1" applyAlignment="1">
      <alignment horizontal="right"/>
    </xf>
    <xf numFmtId="167" fontId="11" fillId="6" borderId="4" xfId="0" applyNumberFormat="1" applyFont="1" applyFill="1" applyBorder="1" applyAlignment="1" applyProtection="1">
      <alignment vertical="top" wrapText="1" readingOrder="1"/>
      <protection locked="0"/>
    </xf>
    <xf numFmtId="165" fontId="4" fillId="6" borderId="0" xfId="0" applyNumberFormat="1" applyFont="1" applyFill="1" applyBorder="1" applyAlignment="1"/>
    <xf numFmtId="167" fontId="13" fillId="6" borderId="0" xfId="0" applyNumberFormat="1" applyFont="1" applyFill="1" applyBorder="1" applyAlignment="1" applyProtection="1">
      <alignment vertical="top" wrapText="1" readingOrder="1"/>
      <protection locked="0"/>
    </xf>
    <xf numFmtId="166" fontId="13" fillId="6" borderId="0" xfId="0" applyNumberFormat="1" applyFont="1" applyFill="1" applyBorder="1" applyAlignment="1" applyProtection="1">
      <alignment vertical="top" wrapText="1" readingOrder="1"/>
      <protection locked="0"/>
    </xf>
    <xf numFmtId="166" fontId="13" fillId="6" borderId="4" xfId="0" applyNumberFormat="1" applyFont="1" applyFill="1" applyBorder="1" applyAlignment="1" applyProtection="1">
      <alignment vertical="top" wrapText="1" readingOrder="1"/>
      <protection locked="0"/>
    </xf>
    <xf numFmtId="167" fontId="13" fillId="6" borderId="4" xfId="0" applyNumberFormat="1" applyFont="1" applyFill="1" applyBorder="1" applyAlignment="1" applyProtection="1">
      <alignment vertical="top" wrapText="1" readingOrder="1"/>
      <protection locked="0"/>
    </xf>
    <xf numFmtId="3" fontId="12" fillId="6" borderId="0" xfId="0" applyNumberFormat="1" applyFont="1" applyFill="1" applyAlignment="1">
      <alignment vertical="top" wrapText="1"/>
    </xf>
    <xf numFmtId="10" fontId="12" fillId="6" borderId="0" xfId="0" applyNumberFormat="1" applyFont="1" applyFill="1" applyAlignment="1">
      <alignment horizontal="center" wrapText="1"/>
    </xf>
    <xf numFmtId="0" fontId="1" fillId="7" borderId="0" xfId="0" applyFont="1" applyFill="1" applyAlignment="1"/>
    <xf numFmtId="165" fontId="4" fillId="7" borderId="1" xfId="0" applyNumberFormat="1" applyFont="1" applyFill="1" applyBorder="1" applyAlignment="1">
      <alignment horizontal="right"/>
    </xf>
    <xf numFmtId="165" fontId="4" fillId="7" borderId="0" xfId="0" applyNumberFormat="1" applyFont="1" applyFill="1" applyBorder="1" applyAlignment="1">
      <alignment horizontal="right"/>
    </xf>
    <xf numFmtId="166" fontId="13" fillId="7" borderId="4" xfId="0" applyNumberFormat="1" applyFont="1" applyFill="1" applyBorder="1" applyAlignment="1" applyProtection="1">
      <alignment vertical="top" wrapText="1" readingOrder="1"/>
      <protection locked="0"/>
    </xf>
    <xf numFmtId="166" fontId="13" fillId="7" borderId="0" xfId="0" applyNumberFormat="1" applyFont="1" applyFill="1" applyBorder="1" applyAlignment="1" applyProtection="1">
      <alignment vertical="top" wrapText="1" readingOrder="1"/>
      <protection locked="0"/>
    </xf>
    <xf numFmtId="3" fontId="4" fillId="7" borderId="2" xfId="0" applyNumberFormat="1" applyFont="1" applyFill="1" applyBorder="1" applyAlignment="1">
      <alignment horizontal="right"/>
    </xf>
    <xf numFmtId="166" fontId="4" fillId="7" borderId="2" xfId="0" applyNumberFormat="1" applyFont="1" applyFill="1" applyBorder="1" applyAlignment="1">
      <alignment horizontal="right"/>
    </xf>
    <xf numFmtId="0" fontId="5" fillId="7" borderId="0" xfId="0" applyFont="1" applyFill="1" applyAlignment="1"/>
    <xf numFmtId="165" fontId="4" fillId="7" borderId="1" xfId="0" applyNumberFormat="1" applyFont="1" applyFill="1" applyBorder="1" applyAlignment="1"/>
    <xf numFmtId="165" fontId="4" fillId="7" borderId="0" xfId="0" applyNumberFormat="1" applyFont="1" applyFill="1" applyBorder="1" applyAlignment="1"/>
    <xf numFmtId="167" fontId="13" fillId="7" borderId="4" xfId="0" applyNumberFormat="1" applyFont="1" applyFill="1" applyBorder="1" applyAlignment="1" applyProtection="1">
      <alignment vertical="top" wrapText="1" readingOrder="1"/>
      <protection locked="0"/>
    </xf>
    <xf numFmtId="167" fontId="13" fillId="7" borderId="0" xfId="0" applyNumberFormat="1" applyFont="1" applyFill="1" applyBorder="1" applyAlignment="1" applyProtection="1">
      <alignment vertical="top" wrapText="1" readingOrder="1"/>
      <protection locked="0"/>
    </xf>
    <xf numFmtId="0" fontId="6" fillId="7" borderId="0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left"/>
    </xf>
    <xf numFmtId="0" fontId="7" fillId="7" borderId="0" xfId="0" applyFont="1" applyFill="1" applyAlignment="1"/>
    <xf numFmtId="3" fontId="12" fillId="7" borderId="0" xfId="0" applyNumberFormat="1" applyFont="1" applyFill="1" applyAlignment="1">
      <alignment vertical="center" wrapText="1"/>
    </xf>
    <xf numFmtId="10" fontId="12" fillId="7" borderId="0" xfId="0" applyNumberFormat="1" applyFont="1" applyFill="1" applyAlignment="1">
      <alignment horizontal="center" vertical="center" wrapText="1"/>
    </xf>
    <xf numFmtId="166" fontId="15" fillId="7" borderId="0" xfId="4" applyNumberFormat="1" applyFont="1" applyFill="1" applyBorder="1" applyAlignment="1">
      <alignment vertical="top" wrapText="1" readingOrder="1"/>
    </xf>
    <xf numFmtId="167" fontId="15" fillId="7" borderId="0" xfId="4" applyNumberFormat="1" applyFont="1" applyFill="1" applyBorder="1" applyAlignment="1">
      <alignment vertical="top" wrapText="1" readingOrder="1"/>
    </xf>
    <xf numFmtId="0" fontId="5" fillId="7" borderId="0" xfId="0" applyFont="1" applyFill="1" applyBorder="1" applyAlignment="1"/>
    <xf numFmtId="0" fontId="1" fillId="7" borderId="0" xfId="0" applyFont="1" applyFill="1" applyBorder="1" applyAlignment="1"/>
    <xf numFmtId="0" fontId="7" fillId="7" borderId="0" xfId="0" applyFont="1" applyFill="1" applyBorder="1" applyAlignment="1"/>
    <xf numFmtId="166" fontId="15" fillId="7" borderId="4" xfId="4" applyNumberFormat="1" applyFont="1" applyFill="1" applyBorder="1" applyAlignment="1">
      <alignment vertical="top" wrapText="1" readingOrder="1"/>
    </xf>
    <xf numFmtId="167" fontId="15" fillId="7" borderId="4" xfId="4" applyNumberFormat="1" applyFont="1" applyFill="1" applyBorder="1" applyAlignment="1">
      <alignment vertical="top" wrapText="1" readingOrder="1"/>
    </xf>
    <xf numFmtId="166" fontId="16" fillId="7" borderId="0" xfId="4" applyNumberFormat="1" applyFont="1" applyFill="1" applyBorder="1" applyAlignment="1">
      <alignment vertical="top" wrapText="1" readingOrder="1"/>
    </xf>
    <xf numFmtId="167" fontId="16" fillId="7" borderId="0" xfId="4" applyNumberFormat="1" applyFont="1" applyFill="1" applyBorder="1" applyAlignment="1">
      <alignment vertical="top" wrapText="1" readingOrder="1"/>
    </xf>
    <xf numFmtId="166" fontId="16" fillId="7" borderId="4" xfId="4" applyNumberFormat="1" applyFont="1" applyFill="1" applyBorder="1" applyAlignment="1">
      <alignment vertical="top" wrapText="1" readingOrder="1"/>
    </xf>
    <xf numFmtId="167" fontId="16" fillId="7" borderId="4" xfId="4" applyNumberFormat="1" applyFont="1" applyFill="1" applyBorder="1" applyAlignment="1">
      <alignment vertical="top" wrapText="1" readingOrder="1"/>
    </xf>
    <xf numFmtId="0" fontId="1" fillId="8" borderId="0" xfId="0" applyFont="1" applyFill="1" applyAlignment="1"/>
    <xf numFmtId="165" fontId="4" fillId="8" borderId="0" xfId="0" applyNumberFormat="1" applyFont="1" applyFill="1" applyBorder="1" applyAlignment="1">
      <alignment horizontal="right"/>
    </xf>
    <xf numFmtId="0" fontId="5" fillId="8" borderId="0" xfId="0" applyFont="1" applyFill="1" applyAlignment="1"/>
    <xf numFmtId="165" fontId="4" fillId="8" borderId="0" xfId="0" applyNumberFormat="1" applyFont="1" applyFill="1" applyBorder="1" applyAlignment="1"/>
    <xf numFmtId="0" fontId="6" fillId="8" borderId="0" xfId="0" applyFont="1" applyFill="1" applyBorder="1" applyAlignment="1">
      <alignment horizontal="left"/>
    </xf>
    <xf numFmtId="0" fontId="1" fillId="8" borderId="0" xfId="0" applyFont="1" applyFill="1" applyBorder="1" applyAlignment="1"/>
    <xf numFmtId="0" fontId="8" fillId="8" borderId="0" xfId="0" applyFont="1" applyFill="1" applyBorder="1" applyAlignment="1">
      <alignment horizontal="left"/>
    </xf>
    <xf numFmtId="0" fontId="7" fillId="8" borderId="0" xfId="0" applyFont="1" applyFill="1" applyAlignment="1"/>
    <xf numFmtId="0" fontId="7" fillId="8" borderId="0" xfId="0" applyFont="1" applyFill="1" applyBorder="1" applyAlignment="1"/>
    <xf numFmtId="166" fontId="15" fillId="7" borderId="2" xfId="4" applyNumberFormat="1" applyFont="1" applyFill="1" applyBorder="1" applyAlignment="1">
      <alignment vertical="top" wrapText="1" readingOrder="1"/>
    </xf>
    <xf numFmtId="166" fontId="15" fillId="8" borderId="0" xfId="4" applyNumberFormat="1" applyFont="1" applyFill="1" applyBorder="1" applyAlignment="1">
      <alignment vertical="top" wrapText="1" readingOrder="1"/>
    </xf>
    <xf numFmtId="167" fontId="15" fillId="8" borderId="0" xfId="4" applyNumberFormat="1" applyFont="1" applyFill="1" applyBorder="1" applyAlignment="1">
      <alignment vertical="top" wrapText="1" readingOrder="1"/>
    </xf>
    <xf numFmtId="166" fontId="15" fillId="8" borderId="4" xfId="4" applyNumberFormat="1" applyFont="1" applyFill="1" applyBorder="1" applyAlignment="1">
      <alignment vertical="top" wrapText="1" readingOrder="1"/>
    </xf>
    <xf numFmtId="167" fontId="15" fillId="8" borderId="4" xfId="4" applyNumberFormat="1" applyFont="1" applyFill="1" applyBorder="1" applyAlignment="1">
      <alignment vertical="top" wrapText="1" readingOrder="1"/>
    </xf>
    <xf numFmtId="166" fontId="4" fillId="8" borderId="2" xfId="0" applyNumberFormat="1" applyFont="1" applyFill="1" applyBorder="1" applyAlignment="1"/>
    <xf numFmtId="165" fontId="4" fillId="8" borderId="1" xfId="0" applyNumberFormat="1" applyFont="1" applyFill="1" applyBorder="1" applyAlignment="1">
      <alignment horizontal="right"/>
    </xf>
    <xf numFmtId="165" fontId="4" fillId="8" borderId="1" xfId="0" applyNumberFormat="1" applyFont="1" applyFill="1" applyBorder="1" applyAlignment="1"/>
    <xf numFmtId="0" fontId="5" fillId="8" borderId="0" xfId="0" applyFont="1" applyFill="1" applyBorder="1" applyAlignment="1"/>
    <xf numFmtId="166" fontId="16" fillId="8" borderId="0" xfId="4" applyNumberFormat="1" applyFont="1" applyFill="1" applyBorder="1" applyAlignment="1">
      <alignment vertical="top" wrapText="1" readingOrder="1"/>
    </xf>
    <xf numFmtId="167" fontId="16" fillId="8" borderId="0" xfId="4" applyNumberFormat="1" applyFont="1" applyFill="1" applyBorder="1" applyAlignment="1">
      <alignment vertical="top" wrapText="1" readingOrder="1"/>
    </xf>
    <xf numFmtId="167" fontId="16" fillId="8" borderId="4" xfId="4" applyNumberFormat="1" applyFont="1" applyFill="1" applyBorder="1" applyAlignment="1">
      <alignment vertical="top" wrapText="1" readingOrder="1"/>
    </xf>
    <xf numFmtId="166" fontId="16" fillId="8" borderId="4" xfId="4" applyNumberFormat="1" applyFont="1" applyFill="1" applyBorder="1" applyAlignment="1">
      <alignment vertical="top" wrapText="1" readingOrder="1"/>
    </xf>
    <xf numFmtId="166" fontId="16" fillId="8" borderId="0" xfId="0" applyNumberFormat="1" applyFont="1" applyFill="1" applyBorder="1" applyAlignment="1">
      <alignment vertical="top" wrapText="1" readingOrder="1"/>
    </xf>
    <xf numFmtId="167" fontId="16" fillId="8" borderId="0" xfId="0" applyNumberFormat="1" applyFont="1" applyFill="1" applyBorder="1" applyAlignment="1">
      <alignment vertical="top" wrapText="1" readingOrder="1"/>
    </xf>
    <xf numFmtId="166" fontId="16" fillId="8" borderId="4" xfId="0" applyNumberFormat="1" applyFont="1" applyFill="1" applyBorder="1" applyAlignment="1">
      <alignment vertical="top" wrapText="1" readingOrder="1"/>
    </xf>
    <xf numFmtId="167" fontId="16" fillId="8" borderId="4" xfId="0" applyNumberFormat="1" applyFont="1" applyFill="1" applyBorder="1" applyAlignment="1">
      <alignment vertical="top" wrapText="1" readingOrder="1"/>
    </xf>
    <xf numFmtId="166" fontId="17" fillId="8" borderId="2" xfId="4" applyNumberFormat="1" applyFont="1" applyFill="1" applyBorder="1" applyAlignment="1">
      <alignment vertical="top" wrapText="1" readingOrder="1"/>
    </xf>
    <xf numFmtId="3" fontId="4" fillId="8" borderId="0" xfId="0" applyNumberFormat="1" applyFont="1" applyFill="1" applyAlignment="1"/>
    <xf numFmtId="3" fontId="4" fillId="8" borderId="2" xfId="0" applyNumberFormat="1" applyFont="1" applyFill="1" applyBorder="1" applyAlignment="1"/>
    <xf numFmtId="166" fontId="16" fillId="8" borderId="1" xfId="4" applyNumberFormat="1" applyFont="1" applyFill="1" applyBorder="1" applyAlignment="1">
      <alignment vertical="top" wrapText="1" readingOrder="1"/>
    </xf>
    <xf numFmtId="166" fontId="17" fillId="8" borderId="5" xfId="4" applyNumberFormat="1" applyFont="1" applyFill="1" applyBorder="1" applyAlignment="1">
      <alignment vertical="top" wrapText="1" readingOrder="1"/>
    </xf>
    <xf numFmtId="0" fontId="1" fillId="9" borderId="0" xfId="0" applyFont="1" applyFill="1" applyAlignment="1"/>
    <xf numFmtId="165" fontId="4" fillId="9" borderId="0" xfId="0" applyNumberFormat="1" applyFont="1" applyFill="1" applyBorder="1" applyAlignment="1">
      <alignment horizontal="right"/>
    </xf>
    <xf numFmtId="166" fontId="15" fillId="9" borderId="4" xfId="4" applyNumberFormat="1" applyFont="1" applyFill="1" applyBorder="1" applyAlignment="1">
      <alignment vertical="top" wrapText="1" readingOrder="1"/>
    </xf>
    <xf numFmtId="166" fontId="15" fillId="9" borderId="0" xfId="4" applyNumberFormat="1" applyFont="1" applyFill="1" applyBorder="1" applyAlignment="1">
      <alignment vertical="top" wrapText="1" readingOrder="1"/>
    </xf>
    <xf numFmtId="166" fontId="18" fillId="9" borderId="2" xfId="0" applyNumberFormat="1" applyFont="1" applyFill="1" applyBorder="1" applyAlignment="1"/>
    <xf numFmtId="166" fontId="19" fillId="9" borderId="2" xfId="4" applyNumberFormat="1" applyFont="1" applyFill="1" applyBorder="1" applyAlignment="1">
      <alignment vertical="top" wrapText="1" readingOrder="1"/>
    </xf>
    <xf numFmtId="3" fontId="18" fillId="9" borderId="2" xfId="0" applyNumberFormat="1" applyFont="1" applyFill="1" applyBorder="1" applyAlignment="1"/>
    <xf numFmtId="0" fontId="5" fillId="9" borderId="0" xfId="0" applyFont="1" applyFill="1" applyBorder="1" applyAlignment="1"/>
    <xf numFmtId="0" fontId="5" fillId="9" borderId="0" xfId="0" applyFont="1" applyFill="1" applyAlignment="1"/>
    <xf numFmtId="165" fontId="4" fillId="9" borderId="0" xfId="0" applyNumberFormat="1" applyFont="1" applyFill="1" applyBorder="1" applyAlignment="1"/>
    <xf numFmtId="167" fontId="16" fillId="9" borderId="4" xfId="4" applyNumberFormat="1" applyFont="1" applyFill="1" applyBorder="1" applyAlignment="1">
      <alignment vertical="top" wrapText="1" readingOrder="1"/>
    </xf>
    <xf numFmtId="167" fontId="16" fillId="9" borderId="0" xfId="4" applyNumberFormat="1" applyFont="1" applyFill="1" applyBorder="1" applyAlignment="1">
      <alignment vertical="top" wrapText="1" readingOrder="1"/>
    </xf>
    <xf numFmtId="0" fontId="6" fillId="9" borderId="0" xfId="0" applyFont="1" applyFill="1" applyBorder="1" applyAlignment="1">
      <alignment horizontal="left"/>
    </xf>
    <xf numFmtId="0" fontId="1" fillId="9" borderId="0" xfId="0" applyFont="1" applyFill="1" applyBorder="1" applyAlignment="1"/>
    <xf numFmtId="0" fontId="8" fillId="9" borderId="0" xfId="0" applyFont="1" applyFill="1" applyBorder="1" applyAlignment="1">
      <alignment horizontal="left"/>
    </xf>
    <xf numFmtId="0" fontId="7" fillId="9" borderId="0" xfId="0" applyFont="1" applyFill="1" applyAlignment="1"/>
    <xf numFmtId="0" fontId="7" fillId="9" borderId="0" xfId="0" applyFont="1" applyFill="1" applyBorder="1" applyAlignment="1"/>
    <xf numFmtId="166" fontId="16" fillId="9" borderId="4" xfId="4" applyNumberFormat="1" applyFont="1" applyFill="1" applyBorder="1" applyAlignment="1">
      <alignment vertical="top" wrapText="1" readingOrder="1"/>
    </xf>
    <xf numFmtId="166" fontId="16" fillId="9" borderId="0" xfId="4" applyNumberFormat="1" applyFont="1" applyFill="1" applyBorder="1" applyAlignment="1">
      <alignment vertical="top" wrapText="1" readingOrder="1"/>
    </xf>
    <xf numFmtId="166" fontId="16" fillId="9" borderId="1" xfId="4" applyNumberFormat="1" applyFont="1" applyFill="1" applyBorder="1" applyAlignment="1">
      <alignment vertical="top" wrapText="1" readingOrder="1"/>
    </xf>
    <xf numFmtId="166" fontId="19" fillId="9" borderId="5" xfId="4" applyNumberFormat="1" applyFont="1" applyFill="1" applyBorder="1" applyAlignment="1">
      <alignment vertical="top" wrapText="1" readingOrder="1"/>
    </xf>
    <xf numFmtId="166" fontId="17" fillId="9" borderId="6" xfId="4" applyNumberFormat="1" applyFont="1" applyFill="1" applyBorder="1" applyAlignment="1">
      <alignment vertical="top" wrapText="1" readingOrder="1"/>
    </xf>
    <xf numFmtId="166" fontId="18" fillId="9" borderId="5" xfId="0" applyNumberFormat="1" applyFont="1" applyFill="1" applyBorder="1" applyAlignment="1"/>
    <xf numFmtId="0" fontId="4" fillId="9" borderId="0" xfId="0" applyFont="1" applyFill="1" applyAlignment="1"/>
    <xf numFmtId="0" fontId="4" fillId="9" borderId="4" xfId="0" applyFont="1" applyFill="1" applyBorder="1" applyAlignment="1"/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9" defaultPivotStyle="PivotStyleLight16"/>
  <colors>
    <mruColors>
      <color rgb="FFE74756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r>
              <a:rPr lang="en-US" sz="1600">
                <a:latin typeface="Arial Narrow" pitchFamily="34" charset="0"/>
              </a:rPr>
              <a:t>Number of Switched Accounts:</a:t>
            </a:r>
            <a:r>
              <a:rPr lang="en-US" sz="1600" baseline="0">
                <a:latin typeface="Arial Narrow" pitchFamily="34" charset="0"/>
              </a:rPr>
              <a:t>  </a:t>
            </a:r>
            <a:r>
              <a:rPr lang="en-US" sz="1600">
                <a:latin typeface="Arial Narrow" pitchFamily="34" charset="0"/>
              </a:rPr>
              <a:t> 2009,</a:t>
            </a:r>
            <a:r>
              <a:rPr lang="en-US" sz="1600" baseline="0">
                <a:latin typeface="Arial Narrow" pitchFamily="34" charset="0"/>
              </a:rPr>
              <a:t> </a:t>
            </a:r>
            <a:r>
              <a:rPr lang="en-US" sz="1600">
                <a:latin typeface="Arial Narrow" pitchFamily="34" charset="0"/>
              </a:rPr>
              <a:t> 2010,  2011 , 2012,</a:t>
            </a:r>
            <a:r>
              <a:rPr lang="en-US" sz="1600" baseline="0">
                <a:latin typeface="Arial Narrow" pitchFamily="34" charset="0"/>
              </a:rPr>
              <a:t> </a:t>
            </a:r>
            <a:r>
              <a:rPr lang="en-US" sz="1600">
                <a:latin typeface="Arial Narrow" pitchFamily="34" charset="0"/>
              </a:rPr>
              <a:t>2013 , 2014</a:t>
            </a:r>
            <a:r>
              <a:rPr lang="en-US" sz="1600" baseline="0">
                <a:latin typeface="Arial Narrow" pitchFamily="34" charset="0"/>
              </a:rPr>
              <a:t> , 2015  &amp; 2016 </a:t>
            </a:r>
            <a:r>
              <a:rPr lang="en-US" sz="1600">
                <a:latin typeface="Arial Narrow" pitchFamily="34" charset="0"/>
              </a:rPr>
              <a:t>YTD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 2009 - 2015 YTD Switching'!$A$7</c:f>
              <c:strCache>
                <c:ptCount val="1"/>
                <c:pt idx="0">
                  <c:v>Residential</c:v>
                </c:pt>
              </c:strCache>
            </c:strRef>
          </c:tx>
          <c:cat>
            <c:numRef>
              <c:f>'Year 2009 - 2015 YTD Switching'!$B$6:$CN$6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Switching'!$B$7:$CN$7</c:f>
              <c:numCache>
                <c:formatCode>_(* #,##0_);_(* \(#,##0\);_(* "-"??_);_(@_)</c:formatCode>
                <c:ptCount val="91"/>
                <c:pt idx="0">
                  <c:v>8808</c:v>
                </c:pt>
                <c:pt idx="1">
                  <c:v>25588</c:v>
                </c:pt>
                <c:pt idx="2">
                  <c:v>24536</c:v>
                </c:pt>
                <c:pt idx="3">
                  <c:v>32007</c:v>
                </c:pt>
                <c:pt idx="4">
                  <c:v>31372</c:v>
                </c:pt>
                <c:pt idx="5">
                  <c:v>31167</c:v>
                </c:pt>
                <c:pt idx="6">
                  <c:v>33612</c:v>
                </c:pt>
                <c:pt idx="7">
                  <c:v>42728</c:v>
                </c:pt>
                <c:pt idx="8">
                  <c:v>44996</c:v>
                </c:pt>
                <c:pt idx="9">
                  <c:v>50953</c:v>
                </c:pt>
                <c:pt idx="10">
                  <c:v>51594</c:v>
                </c:pt>
                <c:pt idx="11">
                  <c:v>53015</c:v>
                </c:pt>
                <c:pt idx="12">
                  <c:v>53371</c:v>
                </c:pt>
                <c:pt idx="13">
                  <c:v>57604</c:v>
                </c:pt>
                <c:pt idx="14">
                  <c:v>58189</c:v>
                </c:pt>
                <c:pt idx="15">
                  <c:v>60301</c:v>
                </c:pt>
                <c:pt idx="16">
                  <c:v>64634</c:v>
                </c:pt>
                <c:pt idx="17">
                  <c:v>124233</c:v>
                </c:pt>
                <c:pt idx="18">
                  <c:v>148397</c:v>
                </c:pt>
                <c:pt idx="19">
                  <c:v>154636</c:v>
                </c:pt>
                <c:pt idx="20">
                  <c:v>157806</c:v>
                </c:pt>
                <c:pt idx="21">
                  <c:v>160089</c:v>
                </c:pt>
                <c:pt idx="22">
                  <c:v>162332</c:v>
                </c:pt>
                <c:pt idx="23">
                  <c:v>170444</c:v>
                </c:pt>
                <c:pt idx="24">
                  <c:v>173580</c:v>
                </c:pt>
                <c:pt idx="25">
                  <c:v>179843</c:v>
                </c:pt>
                <c:pt idx="26">
                  <c:v>181241</c:v>
                </c:pt>
                <c:pt idx="27">
                  <c:v>181864</c:v>
                </c:pt>
                <c:pt idx="28">
                  <c:v>180926</c:v>
                </c:pt>
                <c:pt idx="29">
                  <c:v>182906</c:v>
                </c:pt>
                <c:pt idx="30">
                  <c:v>184869</c:v>
                </c:pt>
                <c:pt idx="31">
                  <c:v>186634</c:v>
                </c:pt>
                <c:pt idx="32">
                  <c:v>187753</c:v>
                </c:pt>
                <c:pt idx="33">
                  <c:v>190084</c:v>
                </c:pt>
                <c:pt idx="34">
                  <c:v>189423</c:v>
                </c:pt>
                <c:pt idx="35">
                  <c:v>161581</c:v>
                </c:pt>
                <c:pt idx="36">
                  <c:v>170702</c:v>
                </c:pt>
                <c:pt idx="37">
                  <c:v>172450</c:v>
                </c:pt>
                <c:pt idx="38">
                  <c:v>181732</c:v>
                </c:pt>
                <c:pt idx="39">
                  <c:v>210624</c:v>
                </c:pt>
                <c:pt idx="40">
                  <c:v>223654</c:v>
                </c:pt>
                <c:pt idx="41">
                  <c:v>270367</c:v>
                </c:pt>
                <c:pt idx="42">
                  <c:v>272370</c:v>
                </c:pt>
                <c:pt idx="43">
                  <c:v>272292</c:v>
                </c:pt>
                <c:pt idx="44">
                  <c:v>272256</c:v>
                </c:pt>
                <c:pt idx="45">
                  <c:v>304067</c:v>
                </c:pt>
                <c:pt idx="46">
                  <c:v>302881</c:v>
                </c:pt>
                <c:pt idx="47">
                  <c:v>300011</c:v>
                </c:pt>
                <c:pt idx="48" formatCode="#,##0">
                  <c:v>299791</c:v>
                </c:pt>
                <c:pt idx="49" formatCode="[$-10409]#,##0;\(#,##0\)">
                  <c:v>299226</c:v>
                </c:pt>
                <c:pt idx="50" formatCode="[$-10409]#,##0;\(#,##0\)">
                  <c:v>298499</c:v>
                </c:pt>
                <c:pt idx="51" formatCode="[$-10409]#,##0;\(#,##0\)">
                  <c:v>312882</c:v>
                </c:pt>
                <c:pt idx="52" formatCode="[$-10409]#,##0;\(#,##0\)">
                  <c:v>313781</c:v>
                </c:pt>
                <c:pt idx="53" formatCode="[$-10409]#,##0;\(#,##0\)">
                  <c:v>313599</c:v>
                </c:pt>
                <c:pt idx="54" formatCode="[$-10409]#,##0;\(#,##0\)">
                  <c:v>313038</c:v>
                </c:pt>
                <c:pt idx="55" formatCode="[$-10409]#,##0;\(#,##0\)">
                  <c:v>310333</c:v>
                </c:pt>
                <c:pt idx="56" formatCode="#,##0">
                  <c:v>308581</c:v>
                </c:pt>
                <c:pt idx="57" formatCode="[$-10409]#,##0;\(#,##0\)">
                  <c:v>307891</c:v>
                </c:pt>
                <c:pt idx="58" formatCode="[$-10409]#,##0;\(#,##0\)">
                  <c:v>321895</c:v>
                </c:pt>
                <c:pt idx="59" formatCode="[$-10409]#,##0;\(#,##0\)">
                  <c:v>331119</c:v>
                </c:pt>
                <c:pt idx="60" formatCode="[$-10409]#,##0;\(#,##0\)">
                  <c:v>329556</c:v>
                </c:pt>
                <c:pt idx="61" formatCode="[$-10409]#,##0;\(#,##0\)">
                  <c:v>326912</c:v>
                </c:pt>
                <c:pt idx="62" formatCode="#,##0">
                  <c:v>325005</c:v>
                </c:pt>
                <c:pt idx="63" formatCode="[$-10409]#,##0;\(#,##0\)">
                  <c:v>326558</c:v>
                </c:pt>
                <c:pt idx="64" formatCode="[$-10409]#,##0;\(#,##0\)">
                  <c:v>324973</c:v>
                </c:pt>
                <c:pt idx="65" formatCode="[$-10409]#,##0;\(#,##0\)">
                  <c:v>318593</c:v>
                </c:pt>
                <c:pt idx="66" formatCode="[$-10409]#,##0;\(#,##0\)">
                  <c:v>310499</c:v>
                </c:pt>
                <c:pt idx="67" formatCode="[$-10409]#,##0;\(#,##0\)">
                  <c:v>304632</c:v>
                </c:pt>
                <c:pt idx="68" formatCode="[$-10409]#,##0;\(#,##0\)">
                  <c:v>304632</c:v>
                </c:pt>
                <c:pt idx="69" formatCode="[$-10409]#,##0;\(#,##0\)">
                  <c:v>310234</c:v>
                </c:pt>
                <c:pt idx="70" formatCode="[$-10409]#,##0;\(#,##0\)">
                  <c:v>307511</c:v>
                </c:pt>
                <c:pt idx="71" formatCode="[$-10409]#,##0;\(#,##0\)">
                  <c:v>302699</c:v>
                </c:pt>
                <c:pt idx="72" formatCode="[$-10409]#,##0;\(#,##0\)">
                  <c:v>299350</c:v>
                </c:pt>
                <c:pt idx="73" formatCode="[$-10409]#,##0;\(#,##0\)">
                  <c:v>295095</c:v>
                </c:pt>
                <c:pt idx="74" formatCode="[$-10409]#,##0;\(#,##0\)">
                  <c:v>307599</c:v>
                </c:pt>
                <c:pt idx="75" formatCode="[$-10409]#,##0;\(#,##0\)">
                  <c:v>310944</c:v>
                </c:pt>
                <c:pt idx="76" formatCode="[$-10409]#,##0;\(#,##0\)">
                  <c:v>320395</c:v>
                </c:pt>
                <c:pt idx="77" formatCode="[$-10409]#,##0;\(#,##0\)">
                  <c:v>316010</c:v>
                </c:pt>
                <c:pt idx="78" formatCode="[$-10409]#,##0;\(#,##0\)">
                  <c:v>312086</c:v>
                </c:pt>
                <c:pt idx="79" formatCode="[$-10409]#,##0;\(#,##0\)">
                  <c:v>308446</c:v>
                </c:pt>
                <c:pt idx="80" formatCode="#,##0">
                  <c:v>300467</c:v>
                </c:pt>
                <c:pt idx="81" formatCode="[$-10409]#,##0;\(#,##0\)">
                  <c:v>298053</c:v>
                </c:pt>
                <c:pt idx="82" formatCode="[$-10409]#,##0;\(#,##0\)">
                  <c:v>304983</c:v>
                </c:pt>
                <c:pt idx="83" formatCode="[$-10409]#,##0;\(#,##0\)">
                  <c:v>302831</c:v>
                </c:pt>
                <c:pt idx="84" formatCode="[$-10409]#,##0;\(#,##0\)">
                  <c:v>303615</c:v>
                </c:pt>
                <c:pt idx="85" formatCode="[$-10409]#,##0;\(#,##0\)">
                  <c:v>302345</c:v>
                </c:pt>
                <c:pt idx="86" formatCode="[$-10409]#,##0;\(#,##0\)">
                  <c:v>300521</c:v>
                </c:pt>
                <c:pt idx="87" formatCode="[$-10409]#,##0;\(#,##0\)">
                  <c:v>298656</c:v>
                </c:pt>
                <c:pt idx="88" formatCode="[$-10409]#,##0;\(#,##0\)">
                  <c:v>296233</c:v>
                </c:pt>
                <c:pt idx="89" formatCode="[$-10409]#,##0;\(#,##0\)">
                  <c:v>293653</c:v>
                </c:pt>
                <c:pt idx="90" formatCode="[$-10409]#,##0;\(#,##0\)">
                  <c:v>302912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'Year 2009 - 2015 YTD Switching'!$A$8</c:f>
              <c:strCache>
                <c:ptCount val="1"/>
                <c:pt idx="0">
                  <c:v>Commercial</c:v>
                </c:pt>
              </c:strCache>
            </c:strRef>
          </c:tx>
          <c:cat>
            <c:numRef>
              <c:f>'Year 2009 - 2015 YTD Switching'!$B$6:$CN$6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Switching'!$B$8:$CN$8</c:f>
              <c:numCache>
                <c:formatCode>_(* #,##0_);_(* \(#,##0\);_(* "-"??_);_(@_)</c:formatCode>
                <c:ptCount val="91"/>
                <c:pt idx="0">
                  <c:v>850</c:v>
                </c:pt>
                <c:pt idx="1">
                  <c:v>2109</c:v>
                </c:pt>
                <c:pt idx="2">
                  <c:v>2067</c:v>
                </c:pt>
                <c:pt idx="3">
                  <c:v>2364</c:v>
                </c:pt>
                <c:pt idx="4">
                  <c:v>2560</c:v>
                </c:pt>
                <c:pt idx="5">
                  <c:v>2576</c:v>
                </c:pt>
                <c:pt idx="6">
                  <c:v>2734</c:v>
                </c:pt>
                <c:pt idx="7">
                  <c:v>3836</c:v>
                </c:pt>
                <c:pt idx="8">
                  <c:v>4323</c:v>
                </c:pt>
                <c:pt idx="9">
                  <c:v>5113</c:v>
                </c:pt>
                <c:pt idx="10">
                  <c:v>5738</c:v>
                </c:pt>
                <c:pt idx="11">
                  <c:v>6346</c:v>
                </c:pt>
                <c:pt idx="12">
                  <c:v>7612</c:v>
                </c:pt>
                <c:pt idx="13">
                  <c:v>14460</c:v>
                </c:pt>
                <c:pt idx="14">
                  <c:v>16952</c:v>
                </c:pt>
                <c:pt idx="15">
                  <c:v>17804</c:v>
                </c:pt>
                <c:pt idx="16">
                  <c:v>18892</c:v>
                </c:pt>
                <c:pt idx="17">
                  <c:v>21641</c:v>
                </c:pt>
                <c:pt idx="18">
                  <c:v>22987</c:v>
                </c:pt>
                <c:pt idx="19">
                  <c:v>23700</c:v>
                </c:pt>
                <c:pt idx="20">
                  <c:v>24154</c:v>
                </c:pt>
                <c:pt idx="21">
                  <c:v>24695</c:v>
                </c:pt>
                <c:pt idx="22">
                  <c:v>25396</c:v>
                </c:pt>
                <c:pt idx="23">
                  <c:v>26557</c:v>
                </c:pt>
                <c:pt idx="24">
                  <c:v>27301</c:v>
                </c:pt>
                <c:pt idx="25">
                  <c:v>27917</c:v>
                </c:pt>
                <c:pt idx="26">
                  <c:v>28163</c:v>
                </c:pt>
                <c:pt idx="27">
                  <c:v>28303</c:v>
                </c:pt>
                <c:pt idx="28">
                  <c:v>28655</c:v>
                </c:pt>
                <c:pt idx="29">
                  <c:v>28827</c:v>
                </c:pt>
                <c:pt idx="30">
                  <c:v>29064</c:v>
                </c:pt>
                <c:pt idx="31">
                  <c:v>29368</c:v>
                </c:pt>
                <c:pt idx="32">
                  <c:v>29765</c:v>
                </c:pt>
                <c:pt idx="33">
                  <c:v>29981</c:v>
                </c:pt>
                <c:pt idx="34">
                  <c:v>29976</c:v>
                </c:pt>
                <c:pt idx="35">
                  <c:v>26583</c:v>
                </c:pt>
                <c:pt idx="36">
                  <c:v>26751</c:v>
                </c:pt>
                <c:pt idx="37">
                  <c:v>27620</c:v>
                </c:pt>
                <c:pt idx="38">
                  <c:v>28229</c:v>
                </c:pt>
                <c:pt idx="39">
                  <c:v>29928</c:v>
                </c:pt>
                <c:pt idx="40">
                  <c:v>31294</c:v>
                </c:pt>
                <c:pt idx="41">
                  <c:v>32551</c:v>
                </c:pt>
                <c:pt idx="42">
                  <c:v>32950</c:v>
                </c:pt>
                <c:pt idx="43">
                  <c:v>33332</c:v>
                </c:pt>
                <c:pt idx="44">
                  <c:v>33724</c:v>
                </c:pt>
                <c:pt idx="45">
                  <c:v>34612</c:v>
                </c:pt>
                <c:pt idx="46">
                  <c:v>34864</c:v>
                </c:pt>
                <c:pt idx="47">
                  <c:v>34890</c:v>
                </c:pt>
                <c:pt idx="48" formatCode="#,##0">
                  <c:v>35139</c:v>
                </c:pt>
                <c:pt idx="49" formatCode="[$-10409]#,##0;\(#,##0\)">
                  <c:v>34990</c:v>
                </c:pt>
                <c:pt idx="50" formatCode="[$-10409]#,##0;\(#,##0\)">
                  <c:v>34810</c:v>
                </c:pt>
                <c:pt idx="51" formatCode="[$-10409]#,##0;\(#,##0\)">
                  <c:v>34949</c:v>
                </c:pt>
                <c:pt idx="52" formatCode="[$-10409]#,##0;\(#,##0\)">
                  <c:v>35089</c:v>
                </c:pt>
                <c:pt idx="53" formatCode="[$-10409]#,##0;\(#,##0\)">
                  <c:v>35269</c:v>
                </c:pt>
                <c:pt idx="54" formatCode="[$-10409]#,##0;\(#,##0\)">
                  <c:v>35236</c:v>
                </c:pt>
                <c:pt idx="55" formatCode="[$-10409]#,##0;\(#,##0\)">
                  <c:v>35227</c:v>
                </c:pt>
                <c:pt idx="56" formatCode="#,##0">
                  <c:v>35255</c:v>
                </c:pt>
                <c:pt idx="57" formatCode="[$-10409]#,##0;\(#,##0\)">
                  <c:v>35246</c:v>
                </c:pt>
                <c:pt idx="58" formatCode="[$-10409]#,##0;\(#,##0\)">
                  <c:v>35514</c:v>
                </c:pt>
                <c:pt idx="59" formatCode="[$-10409]#,##0;\(#,##0\)">
                  <c:v>36319</c:v>
                </c:pt>
                <c:pt idx="60" formatCode="[$-10409]#,##0;\(#,##0\)">
                  <c:v>36530</c:v>
                </c:pt>
                <c:pt idx="61" formatCode="[$-10409]#,##0;\(#,##0\)">
                  <c:v>36240</c:v>
                </c:pt>
                <c:pt idx="62" formatCode="#,##0">
                  <c:v>36351</c:v>
                </c:pt>
                <c:pt idx="63" formatCode="[$-10409]#,##0;\(#,##0\)">
                  <c:v>35011</c:v>
                </c:pt>
                <c:pt idx="64" formatCode="[$-10409]#,##0;\(#,##0\)">
                  <c:v>35122</c:v>
                </c:pt>
                <c:pt idx="65" formatCode="[$-10409]#,##0;\(#,##0\)">
                  <c:v>34819</c:v>
                </c:pt>
                <c:pt idx="66" formatCode="[$-10409]#,##0;\(#,##0\)">
                  <c:v>34617</c:v>
                </c:pt>
                <c:pt idx="67" formatCode="[$-10409]#,##0;\(#,##0\)">
                  <c:v>34368</c:v>
                </c:pt>
                <c:pt idx="68" formatCode="[$-10409]#,##0;\(#,##0\)">
                  <c:v>34368</c:v>
                </c:pt>
                <c:pt idx="69" formatCode="[$-10409]#,##0;\(#,##0\)">
                  <c:v>35536</c:v>
                </c:pt>
                <c:pt idx="70" formatCode="[$-10409]#,##0;\(#,##0\)">
                  <c:v>35502</c:v>
                </c:pt>
                <c:pt idx="71" formatCode="[$-10409]#,##0;\(#,##0\)">
                  <c:v>35218</c:v>
                </c:pt>
                <c:pt idx="72" formatCode="[$-10409]#,##0;\(#,##0\)">
                  <c:v>39503</c:v>
                </c:pt>
                <c:pt idx="73" formatCode="[$-10409]#,##0;\(#,##0\)">
                  <c:v>39113</c:v>
                </c:pt>
                <c:pt idx="74" formatCode="[$-10409]#,##0;\(#,##0\)">
                  <c:v>40238</c:v>
                </c:pt>
                <c:pt idx="75" formatCode="[$-10409]#,##0;\(#,##0\)">
                  <c:v>40565</c:v>
                </c:pt>
                <c:pt idx="76" formatCode="[$-10409]#,##0;\(#,##0\)">
                  <c:v>41228</c:v>
                </c:pt>
                <c:pt idx="77" formatCode="[$-10409]#,##0;\(#,##0\)">
                  <c:v>41007</c:v>
                </c:pt>
                <c:pt idx="78" formatCode="[$-10409]#,##0;\(#,##0\)">
                  <c:v>41230</c:v>
                </c:pt>
                <c:pt idx="79" formatCode="[$-10409]#,##0;\(#,##0\)">
                  <c:v>41097</c:v>
                </c:pt>
                <c:pt idx="80" formatCode="#,##0">
                  <c:v>40706</c:v>
                </c:pt>
                <c:pt idx="81" formatCode="[$-10409]#,##0;\(#,##0\)">
                  <c:v>40574</c:v>
                </c:pt>
                <c:pt idx="82" formatCode="[$-10409]#,##0;\(#,##0\)">
                  <c:v>42953</c:v>
                </c:pt>
                <c:pt idx="83" formatCode="[$-10409]#,##0;\(#,##0\)">
                  <c:v>42695</c:v>
                </c:pt>
                <c:pt idx="84" formatCode="[$-10409]#,##0;\(#,##0\)">
                  <c:v>42564</c:v>
                </c:pt>
                <c:pt idx="85" formatCode="[$-10409]#,##0;\(#,##0\)">
                  <c:v>42541</c:v>
                </c:pt>
                <c:pt idx="86" formatCode="[$-10409]#,##0;\(#,##0\)">
                  <c:v>42545</c:v>
                </c:pt>
                <c:pt idx="87" formatCode="[$-10409]#,##0;\(#,##0\)">
                  <c:v>42428</c:v>
                </c:pt>
                <c:pt idx="88" formatCode="[$-10409]#,##0;\(#,##0\)">
                  <c:v>42559</c:v>
                </c:pt>
                <c:pt idx="89" formatCode="[$-10409]#,##0;\(#,##0\)">
                  <c:v>42517</c:v>
                </c:pt>
                <c:pt idx="90" formatCode="[$-10409]#,##0;\(#,##0\)">
                  <c:v>43066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'Year 2009 - 2015 YTD Switching'!$A$9</c:f>
              <c:strCache>
                <c:ptCount val="1"/>
                <c:pt idx="0">
                  <c:v>Industrial</c:v>
                </c:pt>
              </c:strCache>
            </c:strRef>
          </c:tx>
          <c:cat>
            <c:numRef>
              <c:f>'Year 2009 - 2015 YTD Switching'!$B$6:$CN$6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Switching'!$B$9:$CN$9</c:f>
              <c:numCache>
                <c:formatCode>_(* #,##0_);_(* \(#,##0\);_(* "-"??_);_(@_)</c:formatCode>
                <c:ptCount val="91"/>
                <c:pt idx="0">
                  <c:v>113</c:v>
                </c:pt>
                <c:pt idx="1">
                  <c:v>125</c:v>
                </c:pt>
                <c:pt idx="2">
                  <c:v>125</c:v>
                </c:pt>
                <c:pt idx="3">
                  <c:v>133</c:v>
                </c:pt>
                <c:pt idx="4">
                  <c:v>142</c:v>
                </c:pt>
                <c:pt idx="5">
                  <c:v>144</c:v>
                </c:pt>
                <c:pt idx="6">
                  <c:v>160</c:v>
                </c:pt>
                <c:pt idx="7">
                  <c:v>284</c:v>
                </c:pt>
                <c:pt idx="8">
                  <c:v>356</c:v>
                </c:pt>
                <c:pt idx="9">
                  <c:v>442</c:v>
                </c:pt>
                <c:pt idx="10">
                  <c:v>502</c:v>
                </c:pt>
                <c:pt idx="11">
                  <c:v>533</c:v>
                </c:pt>
                <c:pt idx="12">
                  <c:v>584</c:v>
                </c:pt>
                <c:pt idx="13">
                  <c:v>843</c:v>
                </c:pt>
                <c:pt idx="14">
                  <c:v>959</c:v>
                </c:pt>
                <c:pt idx="15">
                  <c:v>1016</c:v>
                </c:pt>
                <c:pt idx="16">
                  <c:v>1092</c:v>
                </c:pt>
                <c:pt idx="17">
                  <c:v>1155</c:v>
                </c:pt>
                <c:pt idx="18">
                  <c:v>1182</c:v>
                </c:pt>
                <c:pt idx="19">
                  <c:v>1209</c:v>
                </c:pt>
                <c:pt idx="20">
                  <c:v>1217</c:v>
                </c:pt>
                <c:pt idx="21">
                  <c:v>1236</c:v>
                </c:pt>
                <c:pt idx="22">
                  <c:v>1261</c:v>
                </c:pt>
                <c:pt idx="23">
                  <c:v>1285</c:v>
                </c:pt>
                <c:pt idx="24">
                  <c:v>1308</c:v>
                </c:pt>
                <c:pt idx="25">
                  <c:v>1313</c:v>
                </c:pt>
                <c:pt idx="26">
                  <c:v>1324</c:v>
                </c:pt>
                <c:pt idx="27">
                  <c:v>1327</c:v>
                </c:pt>
                <c:pt idx="28">
                  <c:v>1339</c:v>
                </c:pt>
                <c:pt idx="29">
                  <c:v>1337</c:v>
                </c:pt>
                <c:pt idx="30">
                  <c:v>1350</c:v>
                </c:pt>
                <c:pt idx="31">
                  <c:v>1356</c:v>
                </c:pt>
                <c:pt idx="32">
                  <c:v>1377</c:v>
                </c:pt>
                <c:pt idx="33">
                  <c:v>1396</c:v>
                </c:pt>
                <c:pt idx="34">
                  <c:v>1407</c:v>
                </c:pt>
                <c:pt idx="35">
                  <c:v>1319</c:v>
                </c:pt>
                <c:pt idx="36">
                  <c:v>1321</c:v>
                </c:pt>
                <c:pt idx="37">
                  <c:v>1357</c:v>
                </c:pt>
                <c:pt idx="38">
                  <c:v>1372</c:v>
                </c:pt>
                <c:pt idx="39">
                  <c:v>1421</c:v>
                </c:pt>
                <c:pt idx="40">
                  <c:v>1440</c:v>
                </c:pt>
                <c:pt idx="41">
                  <c:v>1469</c:v>
                </c:pt>
                <c:pt idx="42">
                  <c:v>1484</c:v>
                </c:pt>
                <c:pt idx="43">
                  <c:v>1501</c:v>
                </c:pt>
                <c:pt idx="44">
                  <c:v>1504</c:v>
                </c:pt>
                <c:pt idx="45">
                  <c:v>1509</c:v>
                </c:pt>
                <c:pt idx="46">
                  <c:v>1529</c:v>
                </c:pt>
                <c:pt idx="47">
                  <c:v>1538</c:v>
                </c:pt>
                <c:pt idx="48" formatCode="#,##0">
                  <c:v>1537</c:v>
                </c:pt>
                <c:pt idx="49" formatCode="[$-10409]#,##0;\(#,##0\)">
                  <c:v>1531</c:v>
                </c:pt>
                <c:pt idx="50" formatCode="[$-10409]#,##0;\(#,##0\)">
                  <c:v>1532</c:v>
                </c:pt>
                <c:pt idx="51" formatCode="[$-10409]#,##0;\(#,##0\)">
                  <c:v>1531</c:v>
                </c:pt>
                <c:pt idx="52" formatCode="[$-10409]#,##0;\(#,##0\)">
                  <c:v>1536</c:v>
                </c:pt>
                <c:pt idx="53" formatCode="[$-10409]#,##0;\(#,##0\)">
                  <c:v>1538</c:v>
                </c:pt>
                <c:pt idx="54" formatCode="[$-10409]#,##0;\(#,##0\)">
                  <c:v>1549</c:v>
                </c:pt>
                <c:pt idx="55" formatCode="[$-10409]#,##0;\(#,##0\)">
                  <c:v>1547</c:v>
                </c:pt>
                <c:pt idx="56" formatCode="#,##0">
                  <c:v>1544</c:v>
                </c:pt>
                <c:pt idx="57" formatCode="[$-10409]#,##0;\(#,##0\)">
                  <c:v>1542</c:v>
                </c:pt>
                <c:pt idx="58" formatCode="[$-10409]#,##0;\(#,##0\)">
                  <c:v>1551</c:v>
                </c:pt>
                <c:pt idx="59" formatCode="[$-10409]#,##0;\(#,##0\)">
                  <c:v>1559</c:v>
                </c:pt>
                <c:pt idx="60" formatCode="[$-10409]#,##0;\(#,##0\)">
                  <c:v>1555</c:v>
                </c:pt>
                <c:pt idx="61" formatCode="[$-10409]#,##0;\(#,##0\)">
                  <c:v>1552</c:v>
                </c:pt>
                <c:pt idx="62" formatCode="#,##0">
                  <c:v>1551</c:v>
                </c:pt>
                <c:pt idx="63" formatCode="[$-10409]#,##0;\(#,##0\)">
                  <c:v>1520</c:v>
                </c:pt>
                <c:pt idx="64" formatCode="[$-10409]#,##0;\(#,##0\)">
                  <c:v>1517</c:v>
                </c:pt>
                <c:pt idx="65" formatCode="[$-10409]#,##0;\(#,##0\)">
                  <c:v>1494</c:v>
                </c:pt>
                <c:pt idx="66" formatCode="[$-10409]#,##0;\(#,##0\)">
                  <c:v>1498</c:v>
                </c:pt>
                <c:pt idx="67" formatCode="[$-10409]#,##0;\(#,##0\)">
                  <c:v>1493</c:v>
                </c:pt>
                <c:pt idx="68" formatCode="[$-10409]#,##0;\(#,##0\)">
                  <c:v>1493</c:v>
                </c:pt>
                <c:pt idx="69" formatCode="[$-10409]#,##0;\(#,##0\)">
                  <c:v>1525</c:v>
                </c:pt>
                <c:pt idx="70" formatCode="[$-10409]#,##0;\(#,##0\)">
                  <c:v>1521</c:v>
                </c:pt>
                <c:pt idx="71" formatCode="[$-10409]#,##0;\(#,##0\)">
                  <c:v>1505</c:v>
                </c:pt>
                <c:pt idx="72" formatCode="[$-10409]#,##0;\(#,##0\)">
                  <c:v>1501</c:v>
                </c:pt>
                <c:pt idx="73" formatCode="[$-10409]#,##0;\(#,##0\)">
                  <c:v>1482</c:v>
                </c:pt>
                <c:pt idx="74" formatCode="[$-10409]#,##0;\(#,##0\)">
                  <c:v>1505</c:v>
                </c:pt>
                <c:pt idx="75" formatCode="[$-10409]#,##0;\(#,##0\)">
                  <c:v>1508</c:v>
                </c:pt>
                <c:pt idx="76" formatCode="[$-10409]#,##0;\(#,##0\)">
                  <c:v>1507</c:v>
                </c:pt>
                <c:pt idx="77" formatCode="[$-10409]#,##0;\(#,##0\)">
                  <c:v>1507</c:v>
                </c:pt>
                <c:pt idx="78" formatCode="[$-10409]#,##0;\(#,##0\)">
                  <c:v>1519</c:v>
                </c:pt>
                <c:pt idx="79" formatCode="[$-10409]#,##0;\(#,##0\)">
                  <c:v>1521</c:v>
                </c:pt>
                <c:pt idx="80" formatCode="#,##0">
                  <c:v>1516</c:v>
                </c:pt>
                <c:pt idx="81" formatCode="[$-10409]#,##0;\(#,##0\)">
                  <c:v>1521</c:v>
                </c:pt>
                <c:pt idx="82" formatCode="[$-10409]#,##0;\(#,##0\)">
                  <c:v>1579</c:v>
                </c:pt>
                <c:pt idx="83" formatCode="[$-10409]#,##0;\(#,##0\)">
                  <c:v>1577</c:v>
                </c:pt>
                <c:pt idx="84" formatCode="[$-10409]#,##0;\(#,##0\)">
                  <c:v>1575</c:v>
                </c:pt>
                <c:pt idx="85" formatCode="[$-10409]#,##0;\(#,##0\)">
                  <c:v>1573</c:v>
                </c:pt>
                <c:pt idx="86" formatCode="[$-10409]#,##0;\(#,##0\)">
                  <c:v>1572</c:v>
                </c:pt>
                <c:pt idx="87" formatCode="[$-10409]#,##0;\(#,##0\)">
                  <c:v>1572</c:v>
                </c:pt>
                <c:pt idx="88" formatCode="[$-10409]#,##0;\(#,##0\)">
                  <c:v>1579</c:v>
                </c:pt>
                <c:pt idx="89" formatCode="[$-10409]#,##0;\(#,##0\)">
                  <c:v>1572</c:v>
                </c:pt>
                <c:pt idx="90" formatCode="[$-10409]#,##0;\(#,##0\)">
                  <c:v>1580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'Year 2009 - 2015 YTD Switching'!$A$10</c:f>
              <c:strCache>
                <c:ptCount val="1"/>
                <c:pt idx="0">
                  <c:v>OPA</c:v>
                </c:pt>
              </c:strCache>
            </c:strRef>
          </c:tx>
          <c:cat>
            <c:numRef>
              <c:f>'Year 2009 - 2015 YTD Switching'!$B$6:$CN$6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Switching'!$B$10:$CN$10</c:f>
              <c:numCache>
                <c:formatCode>_(* #,##0_);_(* \(#,##0\);_(* "-"??_);_(@_)</c:formatCode>
                <c:ptCount val="91"/>
                <c:pt idx="0">
                  <c:v>232</c:v>
                </c:pt>
                <c:pt idx="1">
                  <c:v>245</c:v>
                </c:pt>
                <c:pt idx="2">
                  <c:v>241</c:v>
                </c:pt>
                <c:pt idx="3">
                  <c:v>260</c:v>
                </c:pt>
                <c:pt idx="4">
                  <c:v>263</c:v>
                </c:pt>
                <c:pt idx="5">
                  <c:v>282</c:v>
                </c:pt>
                <c:pt idx="6">
                  <c:v>291</c:v>
                </c:pt>
                <c:pt idx="7">
                  <c:v>552</c:v>
                </c:pt>
                <c:pt idx="8">
                  <c:v>773</c:v>
                </c:pt>
                <c:pt idx="9">
                  <c:v>1369</c:v>
                </c:pt>
                <c:pt idx="10">
                  <c:v>1538</c:v>
                </c:pt>
                <c:pt idx="11">
                  <c:v>1612</c:v>
                </c:pt>
                <c:pt idx="12">
                  <c:v>1686</c:v>
                </c:pt>
                <c:pt idx="13">
                  <c:v>2026</c:v>
                </c:pt>
                <c:pt idx="14">
                  <c:v>2169</c:v>
                </c:pt>
                <c:pt idx="15">
                  <c:v>2351</c:v>
                </c:pt>
                <c:pt idx="16">
                  <c:v>2420</c:v>
                </c:pt>
                <c:pt idx="17">
                  <c:v>2548</c:v>
                </c:pt>
                <c:pt idx="18">
                  <c:v>3092</c:v>
                </c:pt>
                <c:pt idx="19">
                  <c:v>3123</c:v>
                </c:pt>
                <c:pt idx="20">
                  <c:v>3124</c:v>
                </c:pt>
                <c:pt idx="21">
                  <c:v>3149</c:v>
                </c:pt>
                <c:pt idx="22">
                  <c:v>3164</c:v>
                </c:pt>
                <c:pt idx="23">
                  <c:v>3174</c:v>
                </c:pt>
                <c:pt idx="24">
                  <c:v>3169</c:v>
                </c:pt>
                <c:pt idx="25">
                  <c:v>3170</c:v>
                </c:pt>
                <c:pt idx="26">
                  <c:v>3171</c:v>
                </c:pt>
                <c:pt idx="27">
                  <c:v>3252</c:v>
                </c:pt>
                <c:pt idx="28">
                  <c:v>3282</c:v>
                </c:pt>
                <c:pt idx="29">
                  <c:v>3422</c:v>
                </c:pt>
                <c:pt idx="30">
                  <c:v>3468</c:v>
                </c:pt>
                <c:pt idx="31">
                  <c:v>3473</c:v>
                </c:pt>
                <c:pt idx="32">
                  <c:v>3482</c:v>
                </c:pt>
                <c:pt idx="33">
                  <c:v>3477</c:v>
                </c:pt>
                <c:pt idx="34">
                  <c:v>3631</c:v>
                </c:pt>
                <c:pt idx="35">
                  <c:v>3541</c:v>
                </c:pt>
                <c:pt idx="36">
                  <c:v>3501</c:v>
                </c:pt>
                <c:pt idx="37">
                  <c:v>3610</c:v>
                </c:pt>
                <c:pt idx="38">
                  <c:v>3640</c:v>
                </c:pt>
                <c:pt idx="39">
                  <c:v>3649</c:v>
                </c:pt>
                <c:pt idx="40">
                  <c:v>3663</c:v>
                </c:pt>
                <c:pt idx="41">
                  <c:v>3673</c:v>
                </c:pt>
                <c:pt idx="42">
                  <c:v>3680</c:v>
                </c:pt>
                <c:pt idx="43">
                  <c:v>3706</c:v>
                </c:pt>
                <c:pt idx="44">
                  <c:v>3719</c:v>
                </c:pt>
                <c:pt idx="45">
                  <c:v>3737</c:v>
                </c:pt>
                <c:pt idx="46">
                  <c:v>3685</c:v>
                </c:pt>
                <c:pt idx="47">
                  <c:v>3767</c:v>
                </c:pt>
                <c:pt idx="48" formatCode="#,##0">
                  <c:v>3782</c:v>
                </c:pt>
                <c:pt idx="49" formatCode="[$-10409]#,##0;\(#,##0\)">
                  <c:v>3778</c:v>
                </c:pt>
                <c:pt idx="50" formatCode="[$-10409]#,##0;\(#,##0\)">
                  <c:v>3752</c:v>
                </c:pt>
                <c:pt idx="51" formatCode="[$-10409]#,##0;\(#,##0\)">
                  <c:v>3745</c:v>
                </c:pt>
                <c:pt idx="52" formatCode="[$-10409]#,##0;\(#,##0\)">
                  <c:v>3747</c:v>
                </c:pt>
                <c:pt idx="53" formatCode="[$-10409]#,##0;\(#,##0\)">
                  <c:v>3751</c:v>
                </c:pt>
                <c:pt idx="54" formatCode="[$-10409]#,##0;\(#,##0\)">
                  <c:v>3738</c:v>
                </c:pt>
                <c:pt idx="55" formatCode="[$-10409]#,##0;\(#,##0\)">
                  <c:v>3750</c:v>
                </c:pt>
                <c:pt idx="56" formatCode="#,##0">
                  <c:v>3749</c:v>
                </c:pt>
                <c:pt idx="57" formatCode="[$-10409]#,##0;\(#,##0\)">
                  <c:v>3749</c:v>
                </c:pt>
                <c:pt idx="58" formatCode="[$-10409]#,##0;\(#,##0\)">
                  <c:v>3762</c:v>
                </c:pt>
                <c:pt idx="59" formatCode="[$-10409]#,##0;\(#,##0\)">
                  <c:v>3722</c:v>
                </c:pt>
                <c:pt idx="60" formatCode="[$-10409]#,##0;\(#,##0\)">
                  <c:v>3712</c:v>
                </c:pt>
                <c:pt idx="61" formatCode="[$-10409]#,##0;\(#,##0\)">
                  <c:v>3522</c:v>
                </c:pt>
                <c:pt idx="62" formatCode="#,##0">
                  <c:v>3539</c:v>
                </c:pt>
                <c:pt idx="63" formatCode="[$-10409]#,##0;\(#,##0\)">
                  <c:v>3480</c:v>
                </c:pt>
                <c:pt idx="64" formatCode="[$-10409]#,##0;\(#,##0\)">
                  <c:v>3507</c:v>
                </c:pt>
                <c:pt idx="65" formatCode="[$-10409]#,##0;\(#,##0\)">
                  <c:v>3498</c:v>
                </c:pt>
                <c:pt idx="66" formatCode="[$-10409]#,##0;\(#,##0\)">
                  <c:v>3497</c:v>
                </c:pt>
                <c:pt idx="67" formatCode="[$-10409]#,##0;\(#,##0\)">
                  <c:v>3485</c:v>
                </c:pt>
                <c:pt idx="68" formatCode="[$-10409]#,##0;\(#,##0\)">
                  <c:v>3485</c:v>
                </c:pt>
                <c:pt idx="69" formatCode="[$-10409]#,##0;\(#,##0\)">
                  <c:v>3532</c:v>
                </c:pt>
                <c:pt idx="70" formatCode="[$-10409]#,##0;\(#,##0\)">
                  <c:v>3653</c:v>
                </c:pt>
                <c:pt idx="71" formatCode="[$-10409]#,##0;\(#,##0\)">
                  <c:v>3716</c:v>
                </c:pt>
                <c:pt idx="72" formatCode="[$-10409]#,##0;\(#,##0\)">
                  <c:v>3656</c:v>
                </c:pt>
                <c:pt idx="73" formatCode="[$-10409]#,##0;\(#,##0\)">
                  <c:v>3651</c:v>
                </c:pt>
                <c:pt idx="74" formatCode="[$-10409]#,##0;\(#,##0\)">
                  <c:v>3677</c:v>
                </c:pt>
                <c:pt idx="75" formatCode="[$-10409]#,##0;\(#,##0\)">
                  <c:v>3783</c:v>
                </c:pt>
                <c:pt idx="76" formatCode="[$-10409]#,##0;\(#,##0\)">
                  <c:v>3809</c:v>
                </c:pt>
                <c:pt idx="77" formatCode="[$-10409]#,##0;\(#,##0\)">
                  <c:v>3805</c:v>
                </c:pt>
                <c:pt idx="78" formatCode="[$-10409]#,##0;\(#,##0\)">
                  <c:v>3815</c:v>
                </c:pt>
                <c:pt idx="79" formatCode="[$-10409]#,##0;\(#,##0\)">
                  <c:v>3806</c:v>
                </c:pt>
                <c:pt idx="80" formatCode="#,##0">
                  <c:v>3811</c:v>
                </c:pt>
                <c:pt idx="81" formatCode="[$-10409]#,##0;\(#,##0\)">
                  <c:v>3813</c:v>
                </c:pt>
                <c:pt idx="82" formatCode="[$-10409]#,##0;\(#,##0\)">
                  <c:v>3831</c:v>
                </c:pt>
                <c:pt idx="83" formatCode="[$-10409]#,##0;\(#,##0\)">
                  <c:v>3830</c:v>
                </c:pt>
                <c:pt idx="84" formatCode="[$-10409]#,##0;\(#,##0\)">
                  <c:v>3836</c:v>
                </c:pt>
                <c:pt idx="85" formatCode="[$-10409]#,##0;\(#,##0\)">
                  <c:v>3877</c:v>
                </c:pt>
                <c:pt idx="86" formatCode="[$-10409]#,##0;\(#,##0\)">
                  <c:v>3907</c:v>
                </c:pt>
                <c:pt idx="87" formatCode="[$-10409]#,##0;\(#,##0\)">
                  <c:v>3924</c:v>
                </c:pt>
                <c:pt idx="88" formatCode="[$-10409]#,##0;\(#,##0\)">
                  <c:v>3941</c:v>
                </c:pt>
                <c:pt idx="89" formatCode="[$-10409]#,##0;\(#,##0\)">
                  <c:v>3943</c:v>
                </c:pt>
                <c:pt idx="90" formatCode="[$-10409]#,##0;\(#,##0\)">
                  <c:v>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89856"/>
        <c:axId val="136891392"/>
      </c:lineChart>
      <c:dateAx>
        <c:axId val="136889856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en-US"/>
          </a:p>
        </c:txPr>
        <c:crossAx val="136891392"/>
        <c:crosses val="autoZero"/>
        <c:auto val="1"/>
        <c:lblOffset val="100"/>
        <c:baseTimeUnit val="months"/>
      </c:dateAx>
      <c:valAx>
        <c:axId val="136891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 pitchFamily="34" charset="0"/>
                    <a:ea typeface="Calibri"/>
                    <a:cs typeface="Calibri"/>
                  </a:defRPr>
                </a:pPr>
                <a:r>
                  <a:rPr lang="en-US" sz="900">
                    <a:latin typeface="Arial Narrow" pitchFamily="34" charset="0"/>
                  </a:rPr>
                  <a:t>Number of Accounts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en-US"/>
          </a:p>
        </c:txPr>
        <c:crossAx val="1368898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r>
              <a:rPr lang="en-US" sz="1600">
                <a:latin typeface="Arial Narrow" pitchFamily="34" charset="0"/>
              </a:rPr>
              <a:t>Percent of Switched Load:</a:t>
            </a:r>
            <a:r>
              <a:rPr lang="en-US" sz="1600" baseline="0">
                <a:latin typeface="Arial Narrow" pitchFamily="34" charset="0"/>
              </a:rPr>
              <a:t>  </a:t>
            </a:r>
            <a:r>
              <a:rPr lang="en-US" sz="1600">
                <a:latin typeface="Arial Narrow" pitchFamily="34" charset="0"/>
              </a:rPr>
              <a:t> </a:t>
            </a:r>
            <a:r>
              <a:rPr lang="en-US" sz="1600" b="1" i="0" u="none" strike="noStrike" baseline="0">
                <a:latin typeface="Arial Narrow" pitchFamily="34" charset="0"/>
              </a:rPr>
              <a:t>2009,  2010,  2011, 2012, 2013 ,  2014 ,  2015  &amp; 2016 YTD</a:t>
            </a:r>
            <a:endParaRPr lang="en-US" sz="1600">
              <a:latin typeface="Arial Narrow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4383975812547403E-2"/>
          <c:y val="0.1885012127938529"/>
          <c:w val="0.92899032151396843"/>
          <c:h val="0.71518809527126459"/>
        </c:manualLayout>
      </c:layout>
      <c:lineChart>
        <c:grouping val="standard"/>
        <c:varyColors val="0"/>
        <c:ser>
          <c:idx val="0"/>
          <c:order val="0"/>
          <c:tx>
            <c:strRef>
              <c:f>'Year 2009 - 2015 YTD Switching'!$A$16</c:f>
              <c:strCache>
                <c:ptCount val="1"/>
                <c:pt idx="0">
                  <c:v>Residential</c:v>
                </c:pt>
              </c:strCache>
            </c:strRef>
          </c:tx>
          <c:cat>
            <c:numRef>
              <c:f>'Year 2009 - 2015 YTD Switching'!$B$15:$CN$15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Switching'!$B$16:$CN$16</c:f>
              <c:numCache>
                <c:formatCode>0.00%</c:formatCode>
                <c:ptCount val="91"/>
                <c:pt idx="0">
                  <c:v>1.5900000000000001E-2</c:v>
                </c:pt>
                <c:pt idx="1">
                  <c:v>4.3299999999999998E-2</c:v>
                </c:pt>
                <c:pt idx="2">
                  <c:v>4.1000000000000002E-2</c:v>
                </c:pt>
                <c:pt idx="3">
                  <c:v>0.05</c:v>
                </c:pt>
                <c:pt idx="4">
                  <c:v>4.9399999999999999E-2</c:v>
                </c:pt>
                <c:pt idx="5">
                  <c:v>4.9399999999999999E-2</c:v>
                </c:pt>
                <c:pt idx="6">
                  <c:v>5.3100000000000001E-2</c:v>
                </c:pt>
                <c:pt idx="7">
                  <c:v>6.0999999999999999E-2</c:v>
                </c:pt>
                <c:pt idx="8">
                  <c:v>7.3400000000000007E-2</c:v>
                </c:pt>
                <c:pt idx="9">
                  <c:v>8.4699999999999998E-2</c:v>
                </c:pt>
                <c:pt idx="10">
                  <c:v>8.5800000000000001E-2</c:v>
                </c:pt>
                <c:pt idx="11">
                  <c:v>8.6999999999999994E-2</c:v>
                </c:pt>
                <c:pt idx="12">
                  <c:v>8.7900000000000006E-2</c:v>
                </c:pt>
                <c:pt idx="13">
                  <c:v>9.6199999999999994E-2</c:v>
                </c:pt>
                <c:pt idx="14">
                  <c:v>9.8000000000000004E-2</c:v>
                </c:pt>
                <c:pt idx="15">
                  <c:v>0.1021</c:v>
                </c:pt>
                <c:pt idx="16">
                  <c:v>0.10920000000000001</c:v>
                </c:pt>
                <c:pt idx="17">
                  <c:v>0.21079999999999999</c:v>
                </c:pt>
                <c:pt idx="18">
                  <c:v>0.25979999999999998</c:v>
                </c:pt>
                <c:pt idx="19">
                  <c:v>0.28149999999999997</c:v>
                </c:pt>
                <c:pt idx="20">
                  <c:v>0.2918</c:v>
                </c:pt>
                <c:pt idx="21">
                  <c:v>0.29709999999999998</c:v>
                </c:pt>
                <c:pt idx="22">
                  <c:v>0.30120000000000002</c:v>
                </c:pt>
                <c:pt idx="23">
                  <c:v>0.31619999999999998</c:v>
                </c:pt>
                <c:pt idx="24">
                  <c:v>0.3211</c:v>
                </c:pt>
                <c:pt idx="25">
                  <c:v>0.33019999999999999</c:v>
                </c:pt>
                <c:pt idx="26">
                  <c:v>0.33050000000000002</c:v>
                </c:pt>
                <c:pt idx="27">
                  <c:v>0.33250000000000002</c:v>
                </c:pt>
                <c:pt idx="28">
                  <c:v>0.33239999999999997</c:v>
                </c:pt>
                <c:pt idx="29">
                  <c:v>0.33529999999999999</c:v>
                </c:pt>
                <c:pt idx="30">
                  <c:v>0.33679999999999999</c:v>
                </c:pt>
                <c:pt idx="31">
                  <c:v>0.3417</c:v>
                </c:pt>
                <c:pt idx="32">
                  <c:v>0.34179999999999999</c:v>
                </c:pt>
                <c:pt idx="33">
                  <c:v>0.34320000000000001</c:v>
                </c:pt>
                <c:pt idx="34">
                  <c:v>0.34399999999999997</c:v>
                </c:pt>
                <c:pt idx="35">
                  <c:v>0.29149999999999998</c:v>
                </c:pt>
                <c:pt idx="36">
                  <c:v>0.2979</c:v>
                </c:pt>
                <c:pt idx="37">
                  <c:v>0.29770000000000002</c:v>
                </c:pt>
                <c:pt idx="38">
                  <c:v>0.31090000000000001</c:v>
                </c:pt>
                <c:pt idx="39">
                  <c:v>0.35139999999999999</c:v>
                </c:pt>
                <c:pt idx="40">
                  <c:v>0.37480000000000002</c:v>
                </c:pt>
                <c:pt idx="41">
                  <c:v>0.41959999999999997</c:v>
                </c:pt>
                <c:pt idx="42">
                  <c:v>0.43190000000000001</c:v>
                </c:pt>
                <c:pt idx="43">
                  <c:v>0.4284</c:v>
                </c:pt>
                <c:pt idx="44">
                  <c:v>0.4304</c:v>
                </c:pt>
                <c:pt idx="45">
                  <c:v>0.46265790000000001</c:v>
                </c:pt>
                <c:pt idx="46">
                  <c:v>0.46450000000000002</c:v>
                </c:pt>
                <c:pt idx="47">
                  <c:v>0.46133790000000002</c:v>
                </c:pt>
                <c:pt idx="48">
                  <c:v>0.46529999999999999</c:v>
                </c:pt>
                <c:pt idx="49" formatCode="[$-10409]0.00\ %">
                  <c:v>0.46749590000000002</c:v>
                </c:pt>
                <c:pt idx="50" formatCode="[$-10409]0.00\ %">
                  <c:v>0.47489690000000001</c:v>
                </c:pt>
                <c:pt idx="51" formatCode="[$-10409]0.00\ %">
                  <c:v>0.4918167</c:v>
                </c:pt>
                <c:pt idx="52" formatCode="[$-10409]0.00\ %">
                  <c:v>0.49383630000000001</c:v>
                </c:pt>
                <c:pt idx="53" formatCode="[$-10409]0.00\ %">
                  <c:v>0.49197600000000002</c:v>
                </c:pt>
                <c:pt idx="54" formatCode="[$-10409]0.00\ %">
                  <c:v>0.483043</c:v>
                </c:pt>
                <c:pt idx="55" formatCode="[$-10409]0.00\ %">
                  <c:v>0.47284029999999999</c:v>
                </c:pt>
                <c:pt idx="56">
                  <c:v>0.4738</c:v>
                </c:pt>
                <c:pt idx="57" formatCode="[$-10409]0.00\ %">
                  <c:v>0.47391309999999998</c:v>
                </c:pt>
                <c:pt idx="58" formatCode="[$-10409]0.00\ %">
                  <c:v>0.48718919999999999</c:v>
                </c:pt>
                <c:pt idx="59" formatCode="[$-10409]0.00\ %">
                  <c:v>0.50117690000000004</c:v>
                </c:pt>
                <c:pt idx="60" formatCode="[$-10409]0.00\ %">
                  <c:v>0.50536179999999997</c:v>
                </c:pt>
                <c:pt idx="61" formatCode="[$-10409]0.00\ %">
                  <c:v>0.50762770000000002</c:v>
                </c:pt>
                <c:pt idx="62">
                  <c:v>0.51370000000000005</c:v>
                </c:pt>
                <c:pt idx="63" formatCode="[$-10409]0.00\ %">
                  <c:v>0.50154330000000003</c:v>
                </c:pt>
                <c:pt idx="64" formatCode="[$-10409]0.00\ %">
                  <c:v>0.50032690000000002</c:v>
                </c:pt>
                <c:pt idx="65" formatCode="[$-10409]0.00\ %">
                  <c:v>0.49430200000000002</c:v>
                </c:pt>
                <c:pt idx="66" formatCode="[$-10409]0.00\ %">
                  <c:v>0.48390329999999998</c:v>
                </c:pt>
                <c:pt idx="67" formatCode="[$-10409]0.00\ %">
                  <c:v>0.4744429</c:v>
                </c:pt>
                <c:pt idx="68" formatCode="[$-10409]0.00\ %">
                  <c:v>0.4744429</c:v>
                </c:pt>
                <c:pt idx="69" formatCode="[$-10409]0.00\ %">
                  <c:v>0.48833100000000002</c:v>
                </c:pt>
                <c:pt idx="70" formatCode="[$-10409]0.00\ %">
                  <c:v>0.4841685</c:v>
                </c:pt>
                <c:pt idx="71" formatCode="[$-10409]0.00\ %">
                  <c:v>0.47627019999999998</c:v>
                </c:pt>
                <c:pt idx="72" formatCode="[$-10409]0.00\ %">
                  <c:v>0.47240359999999998</c:v>
                </c:pt>
                <c:pt idx="73" formatCode="[$-10409]0.00\ %">
                  <c:v>0.46220539999999999</c:v>
                </c:pt>
                <c:pt idx="74" formatCode="[$-10409]0.00\ %">
                  <c:v>0.47424149999999998</c:v>
                </c:pt>
                <c:pt idx="75" formatCode="[$-10409]0.00\ %">
                  <c:v>0.48045690000000002</c:v>
                </c:pt>
                <c:pt idx="76" formatCode="[$-10409]0.00\ %">
                  <c:v>0.49583939999999999</c:v>
                </c:pt>
                <c:pt idx="77" formatCode="[$-10409]0.00\ %">
                  <c:v>0.49088589999999999</c:v>
                </c:pt>
                <c:pt idx="78" formatCode="[$-10409]0.00\ %">
                  <c:v>0.48583179999999998</c:v>
                </c:pt>
                <c:pt idx="79" formatCode="[$-10409]0.00\ %">
                  <c:v>0.47975469999999998</c:v>
                </c:pt>
                <c:pt idx="80" formatCode="[$-10409]0.00\ %">
                  <c:v>0.47475060000000002</c:v>
                </c:pt>
                <c:pt idx="81" formatCode="[$-10409]0.00\ %">
                  <c:v>0.47365479999999999</c:v>
                </c:pt>
                <c:pt idx="82" formatCode="[$-10409]0.00\ %">
                  <c:v>0.4818192</c:v>
                </c:pt>
                <c:pt idx="83" formatCode="[$-10409]0.00\ %">
                  <c:v>0.47240890000000002</c:v>
                </c:pt>
                <c:pt idx="84" formatCode="[$-10409]0.00\ %">
                  <c:v>0.4670338</c:v>
                </c:pt>
                <c:pt idx="85" formatCode="[$-10409]0.00\ %">
                  <c:v>0.46228570000000002</c:v>
                </c:pt>
                <c:pt idx="86" formatCode="[$-10409]0.00\ %">
                  <c:v>0.44945649999999998</c:v>
                </c:pt>
                <c:pt idx="87" formatCode="[$-10409]0.00\ %">
                  <c:v>0.44597680000000001</c:v>
                </c:pt>
                <c:pt idx="88" formatCode="[$-10409]0.00\ %">
                  <c:v>0.44066359999999999</c:v>
                </c:pt>
                <c:pt idx="89" formatCode="[$-10409]0.00\ %">
                  <c:v>0.43731310000000001</c:v>
                </c:pt>
                <c:pt idx="90" formatCode="[$-10409]0.00\ %">
                  <c:v>0.45715470000000002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'Year 2009 - 2015 YTD Switching'!$A$17</c:f>
              <c:strCache>
                <c:ptCount val="1"/>
                <c:pt idx="0">
                  <c:v>Commercial</c:v>
                </c:pt>
              </c:strCache>
            </c:strRef>
          </c:tx>
          <c:cat>
            <c:numRef>
              <c:f>'Year 2009 - 2015 YTD Switching'!$B$15:$CN$15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Switching'!$B$17:$CN$17</c:f>
              <c:numCache>
                <c:formatCode>0.00%</c:formatCode>
                <c:ptCount val="91"/>
                <c:pt idx="0">
                  <c:v>3.7100000000000001E-2</c:v>
                </c:pt>
                <c:pt idx="1">
                  <c:v>4.2700000000000002E-2</c:v>
                </c:pt>
                <c:pt idx="2">
                  <c:v>4.2500000000000003E-2</c:v>
                </c:pt>
                <c:pt idx="3">
                  <c:v>4.4400000000000002E-2</c:v>
                </c:pt>
                <c:pt idx="4">
                  <c:v>5.6000000000000001E-2</c:v>
                </c:pt>
                <c:pt idx="5">
                  <c:v>5.7200000000000001E-2</c:v>
                </c:pt>
                <c:pt idx="6">
                  <c:v>6.5500000000000003E-2</c:v>
                </c:pt>
                <c:pt idx="7">
                  <c:v>0.1678</c:v>
                </c:pt>
                <c:pt idx="8">
                  <c:v>0.21110000000000001</c:v>
                </c:pt>
                <c:pt idx="9">
                  <c:v>0.27529999999999999</c:v>
                </c:pt>
                <c:pt idx="10">
                  <c:v>0.31030000000000002</c:v>
                </c:pt>
                <c:pt idx="11">
                  <c:v>0.33979999999999999</c:v>
                </c:pt>
                <c:pt idx="12">
                  <c:v>0.36359999999999998</c:v>
                </c:pt>
                <c:pt idx="13">
                  <c:v>0.44600000000000001</c:v>
                </c:pt>
                <c:pt idx="14">
                  <c:v>0.49880000000000002</c:v>
                </c:pt>
                <c:pt idx="15">
                  <c:v>0.53800000000000003</c:v>
                </c:pt>
                <c:pt idx="16">
                  <c:v>0.56189999999999996</c:v>
                </c:pt>
                <c:pt idx="17">
                  <c:v>0.59140000000000004</c:v>
                </c:pt>
                <c:pt idx="18">
                  <c:v>0.61950000000000005</c:v>
                </c:pt>
                <c:pt idx="19">
                  <c:v>0.63880000000000003</c:v>
                </c:pt>
                <c:pt idx="20">
                  <c:v>0.64880000000000004</c:v>
                </c:pt>
                <c:pt idx="21">
                  <c:v>0.66100000000000003</c:v>
                </c:pt>
                <c:pt idx="22">
                  <c:v>0.67010000000000003</c:v>
                </c:pt>
                <c:pt idx="23">
                  <c:v>0.68320000000000003</c:v>
                </c:pt>
                <c:pt idx="24">
                  <c:v>0.69750000000000001</c:v>
                </c:pt>
                <c:pt idx="25">
                  <c:v>0.70499999999999996</c:v>
                </c:pt>
                <c:pt idx="26">
                  <c:v>0.71160000000000001</c:v>
                </c:pt>
                <c:pt idx="27">
                  <c:v>0.71550000000000002</c:v>
                </c:pt>
                <c:pt idx="28">
                  <c:v>0.72360000000000002</c:v>
                </c:pt>
                <c:pt idx="29">
                  <c:v>0.72870000000000001</c:v>
                </c:pt>
                <c:pt idx="30">
                  <c:v>0.73460000000000003</c:v>
                </c:pt>
                <c:pt idx="31">
                  <c:v>0.73939999999999995</c:v>
                </c:pt>
                <c:pt idx="32">
                  <c:v>0.74339999999999995</c:v>
                </c:pt>
                <c:pt idx="33">
                  <c:v>0.74219999999999997</c:v>
                </c:pt>
                <c:pt idx="34">
                  <c:v>0.74239999999999995</c:v>
                </c:pt>
                <c:pt idx="35">
                  <c:v>0.7077</c:v>
                </c:pt>
                <c:pt idx="36">
                  <c:v>0.71179999999999999</c:v>
                </c:pt>
                <c:pt idx="37">
                  <c:v>0.72299999999999998</c:v>
                </c:pt>
                <c:pt idx="38">
                  <c:v>0.73119999999999996</c:v>
                </c:pt>
                <c:pt idx="39">
                  <c:v>0.73809999999999998</c:v>
                </c:pt>
                <c:pt idx="40">
                  <c:v>0.752</c:v>
                </c:pt>
                <c:pt idx="41">
                  <c:v>0.75239999999999996</c:v>
                </c:pt>
                <c:pt idx="42">
                  <c:v>0.75570000000000004</c:v>
                </c:pt>
                <c:pt idx="43">
                  <c:v>0.75770000000000004</c:v>
                </c:pt>
                <c:pt idx="44">
                  <c:v>0.75960000000000005</c:v>
                </c:pt>
                <c:pt idx="45">
                  <c:v>0.75867260000000003</c:v>
                </c:pt>
                <c:pt idx="46">
                  <c:v>0.76480000000000004</c:v>
                </c:pt>
                <c:pt idx="47">
                  <c:v>0.7683449</c:v>
                </c:pt>
                <c:pt idx="48">
                  <c:v>0.7702</c:v>
                </c:pt>
                <c:pt idx="49" formatCode="[$-10409]0.00\ %">
                  <c:v>0.76544380000000001</c:v>
                </c:pt>
                <c:pt idx="50" formatCode="[$-10409]0.00\ %">
                  <c:v>0.76137410000000005</c:v>
                </c:pt>
                <c:pt idx="51" formatCode="[$-10409]0.00\ %">
                  <c:v>0.76022389999999995</c:v>
                </c:pt>
                <c:pt idx="52" formatCode="[$-10409]0.00\ %">
                  <c:v>0.76848700000000003</c:v>
                </c:pt>
                <c:pt idx="53" formatCode="[$-10409]0.00\ %">
                  <c:v>0.76787919999999998</c:v>
                </c:pt>
                <c:pt idx="54" formatCode="[$-10409]0.00\ %">
                  <c:v>0.76140050000000004</c:v>
                </c:pt>
                <c:pt idx="55" formatCode="[$-10409]0.00\ %">
                  <c:v>0.7633702</c:v>
                </c:pt>
                <c:pt idx="56">
                  <c:v>0.76400000000000001</c:v>
                </c:pt>
                <c:pt idx="57" formatCode="[$-10409]0.00\ %">
                  <c:v>0.76264779999999999</c:v>
                </c:pt>
                <c:pt idx="58" formatCode="[$-10409]0.00\ %">
                  <c:v>0.7656153</c:v>
                </c:pt>
                <c:pt idx="59" formatCode="[$-10409]0.00\ %">
                  <c:v>0.76758329999999997</c:v>
                </c:pt>
                <c:pt idx="60" formatCode="[$-10409]0.00\ %">
                  <c:v>0.75328309999999998</c:v>
                </c:pt>
                <c:pt idx="61" formatCode="[$-10409]0.00\ %">
                  <c:v>0.75814789999999999</c:v>
                </c:pt>
                <c:pt idx="62">
                  <c:v>0.75590000000000002</c:v>
                </c:pt>
                <c:pt idx="63" formatCode="[$-10409]0.00\ %">
                  <c:v>0.74343300000000001</c:v>
                </c:pt>
                <c:pt idx="64" formatCode="[$-10409]0.00\ %">
                  <c:v>0.7499711</c:v>
                </c:pt>
                <c:pt idx="65" formatCode="[$-10409]0.00\ %">
                  <c:v>0.74283259999999995</c:v>
                </c:pt>
                <c:pt idx="66" formatCode="[$-10409]0.00\ %">
                  <c:v>0.7359888</c:v>
                </c:pt>
                <c:pt idx="67" formatCode="[$-10409]0.00\ %">
                  <c:v>0.73401459999999996</c:v>
                </c:pt>
                <c:pt idx="68" formatCode="[$-10409]0.00\ %">
                  <c:v>0.73401459999999996</c:v>
                </c:pt>
                <c:pt idx="69" formatCode="[$-10409]0.00\ %">
                  <c:v>0.73798859999999999</c:v>
                </c:pt>
                <c:pt idx="70" formatCode="[$-10409]0.00\ %">
                  <c:v>0.73540059999999996</c:v>
                </c:pt>
                <c:pt idx="71" formatCode="[$-10409]0.00\ %">
                  <c:v>0.73477499999999996</c:v>
                </c:pt>
                <c:pt idx="72" formatCode="[$-10409]0.00\ %">
                  <c:v>0.73216700000000001</c:v>
                </c:pt>
                <c:pt idx="73" formatCode="[$-10409]0.00\ %">
                  <c:v>0.72852830000000002</c:v>
                </c:pt>
                <c:pt idx="74" formatCode="[$-10409]0.00\ %">
                  <c:v>0.7311124</c:v>
                </c:pt>
                <c:pt idx="75" formatCode="[$-10409]0.00\ %">
                  <c:v>0.73799360000000003</c:v>
                </c:pt>
                <c:pt idx="76" formatCode="[$-10409]0.00\ %">
                  <c:v>0.74127730000000003</c:v>
                </c:pt>
                <c:pt idx="77" formatCode="[$-10409]0.00\ %">
                  <c:v>0.74056599999999995</c:v>
                </c:pt>
                <c:pt idx="78" formatCode="[$-10409]0.00\ %">
                  <c:v>0.74515109999999996</c:v>
                </c:pt>
                <c:pt idx="79" formatCode="[$-10409]0.00\ %">
                  <c:v>0.74671160000000003</c:v>
                </c:pt>
                <c:pt idx="80" formatCode="[$-10409]0.00\ %">
                  <c:v>0.74550720000000004</c:v>
                </c:pt>
                <c:pt idx="81" formatCode="[$-10409]0.00\ %">
                  <c:v>0.74945850000000003</c:v>
                </c:pt>
                <c:pt idx="82" formatCode="[$-10409]0.00\ %">
                  <c:v>0.767262</c:v>
                </c:pt>
                <c:pt idx="83" formatCode="[$-10409]0.00\ %">
                  <c:v>0.76780029999999999</c:v>
                </c:pt>
                <c:pt idx="84" formatCode="[$-10409]0.00\ %">
                  <c:v>0.76927429999999997</c:v>
                </c:pt>
                <c:pt idx="85" formatCode="[$-10409]0.00\ %">
                  <c:v>0.77281549999999999</c:v>
                </c:pt>
                <c:pt idx="86" formatCode="[$-10409]0.00\ %">
                  <c:v>0.77367010000000003</c:v>
                </c:pt>
                <c:pt idx="87" formatCode="[$-10409]0.00\ %">
                  <c:v>0.77419159999999998</c:v>
                </c:pt>
                <c:pt idx="88" formatCode="[$-10409]0.00\ %">
                  <c:v>0.77603250000000001</c:v>
                </c:pt>
                <c:pt idx="89" formatCode="[$-10409]0.00\ %">
                  <c:v>0.77837909999999999</c:v>
                </c:pt>
                <c:pt idx="90" formatCode="[$-10409]0.00\ %">
                  <c:v>0.7843755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'Year 2009 - 2015 YTD Switching'!$A$18</c:f>
              <c:strCache>
                <c:ptCount val="1"/>
                <c:pt idx="0">
                  <c:v>Industrial</c:v>
                </c:pt>
              </c:strCache>
            </c:strRef>
          </c:tx>
          <c:cat>
            <c:numRef>
              <c:f>'Year 2009 - 2015 YTD Switching'!$B$15:$CN$15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Switching'!$B$18:$CN$18</c:f>
              <c:numCache>
                <c:formatCode>0.00%</c:formatCode>
                <c:ptCount val="91"/>
                <c:pt idx="0">
                  <c:v>2.23E-2</c:v>
                </c:pt>
                <c:pt idx="1">
                  <c:v>0.02</c:v>
                </c:pt>
                <c:pt idx="2">
                  <c:v>1.9699999999999999E-2</c:v>
                </c:pt>
                <c:pt idx="3">
                  <c:v>2.01E-2</c:v>
                </c:pt>
                <c:pt idx="4">
                  <c:v>0.20580000000000001</c:v>
                </c:pt>
                <c:pt idx="5">
                  <c:v>0.20019999999999999</c:v>
                </c:pt>
                <c:pt idx="6">
                  <c:v>0.215</c:v>
                </c:pt>
                <c:pt idx="7">
                  <c:v>0.44169999999999998</c:v>
                </c:pt>
                <c:pt idx="8">
                  <c:v>0.53939999999999999</c:v>
                </c:pt>
                <c:pt idx="9">
                  <c:v>0.60270000000000001</c:v>
                </c:pt>
                <c:pt idx="10">
                  <c:v>0.61939999999999995</c:v>
                </c:pt>
                <c:pt idx="11">
                  <c:v>0.62929999999999997</c:v>
                </c:pt>
                <c:pt idx="12">
                  <c:v>0.6421</c:v>
                </c:pt>
                <c:pt idx="13">
                  <c:v>0.66410000000000002</c:v>
                </c:pt>
                <c:pt idx="14">
                  <c:v>0.71940000000000004</c:v>
                </c:pt>
                <c:pt idx="15">
                  <c:v>0.7319</c:v>
                </c:pt>
                <c:pt idx="16">
                  <c:v>0.75070000000000003</c:v>
                </c:pt>
                <c:pt idx="17">
                  <c:v>0.77139999999999997</c:v>
                </c:pt>
                <c:pt idx="18">
                  <c:v>0.77400000000000002</c:v>
                </c:pt>
                <c:pt idx="19">
                  <c:v>0.78120000000000001</c:v>
                </c:pt>
                <c:pt idx="20">
                  <c:v>0.7843</c:v>
                </c:pt>
                <c:pt idx="21">
                  <c:v>0.78580000000000005</c:v>
                </c:pt>
                <c:pt idx="22">
                  <c:v>0.79479999999999995</c:v>
                </c:pt>
                <c:pt idx="23">
                  <c:v>0.79449999999999998</c:v>
                </c:pt>
                <c:pt idx="24">
                  <c:v>0.79730000000000001</c:v>
                </c:pt>
                <c:pt idx="25">
                  <c:v>0.7964</c:v>
                </c:pt>
                <c:pt idx="26">
                  <c:v>0.7974</c:v>
                </c:pt>
                <c:pt idx="27">
                  <c:v>0.79600000000000004</c:v>
                </c:pt>
                <c:pt idx="28">
                  <c:v>0.79379999999999995</c:v>
                </c:pt>
                <c:pt idx="29">
                  <c:v>0.79049999999999998</c:v>
                </c:pt>
                <c:pt idx="30">
                  <c:v>0.7903</c:v>
                </c:pt>
                <c:pt idx="31">
                  <c:v>0.79200000000000004</c:v>
                </c:pt>
                <c:pt idx="32">
                  <c:v>0.79200000000000004</c:v>
                </c:pt>
                <c:pt idx="33">
                  <c:v>0.79200000000000004</c:v>
                </c:pt>
                <c:pt idx="34">
                  <c:v>0.78920000000000001</c:v>
                </c:pt>
                <c:pt idx="35">
                  <c:v>0.77959999999999996</c:v>
                </c:pt>
                <c:pt idx="36">
                  <c:v>0.77470000000000006</c:v>
                </c:pt>
                <c:pt idx="37">
                  <c:v>0.77910000000000001</c:v>
                </c:pt>
                <c:pt idx="38">
                  <c:v>0.78290000000000004</c:v>
                </c:pt>
                <c:pt idx="39">
                  <c:v>0.78500000000000003</c:v>
                </c:pt>
                <c:pt idx="40">
                  <c:v>0.78459999999999996</c:v>
                </c:pt>
                <c:pt idx="41">
                  <c:v>0.78610000000000002</c:v>
                </c:pt>
                <c:pt idx="42">
                  <c:v>0.78249999999999997</c:v>
                </c:pt>
                <c:pt idx="43">
                  <c:v>0.78280000000000005</c:v>
                </c:pt>
                <c:pt idx="44">
                  <c:v>0.78310000000000002</c:v>
                </c:pt>
                <c:pt idx="45">
                  <c:v>0.77982910000000005</c:v>
                </c:pt>
                <c:pt idx="46">
                  <c:v>0.77929999999999999</c:v>
                </c:pt>
                <c:pt idx="47">
                  <c:v>0.78538770000000002</c:v>
                </c:pt>
                <c:pt idx="48">
                  <c:v>0.78580000000000005</c:v>
                </c:pt>
                <c:pt idx="49" formatCode="[$-10409]0.00\ %">
                  <c:v>0.78600230000000004</c:v>
                </c:pt>
                <c:pt idx="50" formatCode="[$-10409]0.00\ %">
                  <c:v>0.78966820000000004</c:v>
                </c:pt>
                <c:pt idx="51" formatCode="[$-10409]0.00\ %">
                  <c:v>0.79489209999999999</c:v>
                </c:pt>
                <c:pt idx="52" formatCode="[$-10409]0.00\ %">
                  <c:v>0.79394980000000004</c:v>
                </c:pt>
                <c:pt idx="53" formatCode="[$-10409]0.00\ %">
                  <c:v>0.7890971</c:v>
                </c:pt>
                <c:pt idx="54" formatCode="[$-10409]0.00\ %">
                  <c:v>0.78961720000000002</c:v>
                </c:pt>
                <c:pt idx="55" formatCode="[$-10409]0.00\ %">
                  <c:v>0.78670709999999999</c:v>
                </c:pt>
                <c:pt idx="56">
                  <c:v>0.78490000000000004</c:v>
                </c:pt>
                <c:pt idx="57" formatCode="[$-10409]0.00\ %">
                  <c:v>0.78387130000000005</c:v>
                </c:pt>
                <c:pt idx="58" formatCode="[$-10409]0.00\ %">
                  <c:v>0.78436680000000003</c:v>
                </c:pt>
                <c:pt idx="59" formatCode="[$-10409]0.00\ %">
                  <c:v>0.78326249999999997</c:v>
                </c:pt>
                <c:pt idx="60" formatCode="[$-10409]0.00\ %">
                  <c:v>0.78329539999999998</c:v>
                </c:pt>
                <c:pt idx="61" formatCode="[$-10409]0.00\ %">
                  <c:v>0.78256550000000002</c:v>
                </c:pt>
                <c:pt idx="62">
                  <c:v>0.77249999999999996</c:v>
                </c:pt>
                <c:pt idx="63" formatCode="[$-10409]0.00\ %">
                  <c:v>0.76659200000000005</c:v>
                </c:pt>
                <c:pt idx="64" formatCode="[$-10409]0.00\ %">
                  <c:v>0.76232759999999999</c:v>
                </c:pt>
                <c:pt idx="65" formatCode="[$-10409]0.00\ %">
                  <c:v>0.76539270000000004</c:v>
                </c:pt>
                <c:pt idx="66" formatCode="[$-10409]0.00\ %">
                  <c:v>0.77022449999999998</c:v>
                </c:pt>
                <c:pt idx="67" formatCode="[$-10409]0.00\ %">
                  <c:v>0.76983639999999998</c:v>
                </c:pt>
                <c:pt idx="68" formatCode="[$-10409]0.00\ %">
                  <c:v>0.76983639999999998</c:v>
                </c:pt>
                <c:pt idx="69" formatCode="[$-10409]0.00\ %">
                  <c:v>0.772482</c:v>
                </c:pt>
                <c:pt idx="70" formatCode="[$-10409]0.00\ %">
                  <c:v>0.77206549999999996</c:v>
                </c:pt>
                <c:pt idx="71" formatCode="[$-10409]0.00\ %">
                  <c:v>0.7731808</c:v>
                </c:pt>
                <c:pt idx="72" formatCode="[$-10409]0.00\ %">
                  <c:v>0.77557129999999996</c:v>
                </c:pt>
                <c:pt idx="73" formatCode="[$-10409]0.00\ %">
                  <c:v>0.7754202</c:v>
                </c:pt>
                <c:pt idx="74" formatCode="[$-10409]0.00\ %">
                  <c:v>0.77438989999999996</c:v>
                </c:pt>
                <c:pt idx="75" formatCode="[$-10409]0.00\ %">
                  <c:v>0.77380409999999999</c:v>
                </c:pt>
                <c:pt idx="76" formatCode="[$-10409]0.00\ %">
                  <c:v>0.7739876</c:v>
                </c:pt>
                <c:pt idx="77" formatCode="[$-10409]0.00\ %">
                  <c:v>0.77556159999999996</c:v>
                </c:pt>
                <c:pt idx="78" formatCode="[$-10409]0.00\ %">
                  <c:v>0.77495539999999996</c:v>
                </c:pt>
                <c:pt idx="79" formatCode="[$-10409]0.00\ %">
                  <c:v>0.78159290000000003</c:v>
                </c:pt>
                <c:pt idx="80" formatCode="[$-10409]0.00\ %">
                  <c:v>0.78736850000000003</c:v>
                </c:pt>
                <c:pt idx="81" formatCode="[$-10409]0.00\ %">
                  <c:v>0.79185320000000003</c:v>
                </c:pt>
                <c:pt idx="82" formatCode="[$-10409]0.00\ %">
                  <c:v>0.79644090000000001</c:v>
                </c:pt>
                <c:pt idx="83" formatCode="[$-10409]0.00\ %">
                  <c:v>0.80151790000000001</c:v>
                </c:pt>
                <c:pt idx="84" formatCode="[$-10409]0.00\ %">
                  <c:v>0.79980689999999999</c:v>
                </c:pt>
                <c:pt idx="85" formatCode="[$-10409]0.00\ %">
                  <c:v>0.79880680000000004</c:v>
                </c:pt>
                <c:pt idx="86" formatCode="[$-10409]0.00\ %">
                  <c:v>0.79862370000000005</c:v>
                </c:pt>
                <c:pt idx="87" formatCode="[$-10409]0.00\ %">
                  <c:v>0.79784440000000001</c:v>
                </c:pt>
                <c:pt idx="88" formatCode="[$-10409]0.00\ %">
                  <c:v>0.7979695</c:v>
                </c:pt>
                <c:pt idx="89" formatCode="[$-10409]0.00\ %">
                  <c:v>0.79883289999999996</c:v>
                </c:pt>
                <c:pt idx="90" formatCode="[$-10409]0.00\ %">
                  <c:v>0.80065209999999998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'Year 2009 - 2015 YTD Switching'!$A$19</c:f>
              <c:strCache>
                <c:ptCount val="1"/>
                <c:pt idx="0">
                  <c:v>OPA</c:v>
                </c:pt>
              </c:strCache>
            </c:strRef>
          </c:tx>
          <c:cat>
            <c:numRef>
              <c:f>'Year 2009 - 2015 YTD Switching'!$B$15:$CN$15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Switching'!$B$19:$CN$19</c:f>
              <c:numCache>
                <c:formatCode>0.00%</c:formatCode>
                <c:ptCount val="91"/>
                <c:pt idx="0">
                  <c:v>9.2100000000000001E-2</c:v>
                </c:pt>
                <c:pt idx="1">
                  <c:v>8.2000000000000003E-2</c:v>
                </c:pt>
                <c:pt idx="2">
                  <c:v>8.1500000000000003E-2</c:v>
                </c:pt>
                <c:pt idx="3">
                  <c:v>8.6099999999999996E-2</c:v>
                </c:pt>
                <c:pt idx="4">
                  <c:v>8.72E-2</c:v>
                </c:pt>
                <c:pt idx="5">
                  <c:v>9.4200000000000006E-2</c:v>
                </c:pt>
                <c:pt idx="6">
                  <c:v>9.5399999999999999E-2</c:v>
                </c:pt>
                <c:pt idx="7">
                  <c:v>0.15579999999999999</c:v>
                </c:pt>
                <c:pt idx="8">
                  <c:v>0.22070000000000001</c:v>
                </c:pt>
                <c:pt idx="9">
                  <c:v>0.33760000000000001</c:v>
                </c:pt>
                <c:pt idx="10">
                  <c:v>0.35560000000000003</c:v>
                </c:pt>
                <c:pt idx="11">
                  <c:v>0.41510000000000002</c:v>
                </c:pt>
                <c:pt idx="12">
                  <c:v>0.4289</c:v>
                </c:pt>
                <c:pt idx="13">
                  <c:v>0.49030000000000001</c:v>
                </c:pt>
                <c:pt idx="14">
                  <c:v>0.51229999999999998</c:v>
                </c:pt>
                <c:pt idx="15">
                  <c:v>0.52929999999999999</c:v>
                </c:pt>
                <c:pt idx="16">
                  <c:v>0.62980000000000003</c:v>
                </c:pt>
                <c:pt idx="17">
                  <c:v>0.64380000000000004</c:v>
                </c:pt>
                <c:pt idx="18">
                  <c:v>0.82379999999999998</c:v>
                </c:pt>
                <c:pt idx="19">
                  <c:v>0.83179999999999998</c:v>
                </c:pt>
                <c:pt idx="20">
                  <c:v>0.83099999999999996</c:v>
                </c:pt>
                <c:pt idx="21">
                  <c:v>0.83520000000000005</c:v>
                </c:pt>
                <c:pt idx="22">
                  <c:v>0.83740000000000003</c:v>
                </c:pt>
                <c:pt idx="23">
                  <c:v>0.83819999999999995</c:v>
                </c:pt>
                <c:pt idx="24">
                  <c:v>0.83360000000000001</c:v>
                </c:pt>
                <c:pt idx="25">
                  <c:v>0.83389999999999997</c:v>
                </c:pt>
                <c:pt idx="26">
                  <c:v>0.83640000000000003</c:v>
                </c:pt>
                <c:pt idx="27">
                  <c:v>0.83779999999999999</c:v>
                </c:pt>
                <c:pt idx="28">
                  <c:v>0.83840000000000003</c:v>
                </c:pt>
                <c:pt idx="29">
                  <c:v>0.84109999999999996</c:v>
                </c:pt>
                <c:pt idx="30">
                  <c:v>0.84209999999999996</c:v>
                </c:pt>
                <c:pt idx="31">
                  <c:v>0.8357</c:v>
                </c:pt>
                <c:pt idx="32">
                  <c:v>0.83089999999999997</c:v>
                </c:pt>
                <c:pt idx="33">
                  <c:v>0.83250000000000002</c:v>
                </c:pt>
                <c:pt idx="34">
                  <c:v>0.82679999999999998</c:v>
                </c:pt>
                <c:pt idx="35">
                  <c:v>0.80740000000000001</c:v>
                </c:pt>
                <c:pt idx="36">
                  <c:v>0.79610000000000003</c:v>
                </c:pt>
                <c:pt idx="37">
                  <c:v>0.73180000000000001</c:v>
                </c:pt>
                <c:pt idx="38">
                  <c:v>0.73480000000000001</c:v>
                </c:pt>
                <c:pt idx="39">
                  <c:v>0.80589999999999995</c:v>
                </c:pt>
                <c:pt idx="40">
                  <c:v>0.81100000000000005</c:v>
                </c:pt>
                <c:pt idx="41">
                  <c:v>0.80210000000000004</c:v>
                </c:pt>
                <c:pt idx="42">
                  <c:v>0.80010000000000003</c:v>
                </c:pt>
                <c:pt idx="43">
                  <c:v>0.80089999999999995</c:v>
                </c:pt>
                <c:pt idx="44">
                  <c:v>0.79920000000000002</c:v>
                </c:pt>
                <c:pt idx="45">
                  <c:v>0.79788400000000004</c:v>
                </c:pt>
                <c:pt idx="46">
                  <c:v>0.79579999999999995</c:v>
                </c:pt>
                <c:pt idx="47">
                  <c:v>0.78593610000000003</c:v>
                </c:pt>
                <c:pt idx="48">
                  <c:v>0.79290000000000005</c:v>
                </c:pt>
                <c:pt idx="49" formatCode="[$-10409]0.00\ %">
                  <c:v>0.79694050000000005</c:v>
                </c:pt>
                <c:pt idx="50" formatCode="[$-10409]0.00\ %">
                  <c:v>0.80847080000000004</c:v>
                </c:pt>
                <c:pt idx="51" formatCode="[$-10409]0.00\ %">
                  <c:v>0.73430280000000003</c:v>
                </c:pt>
                <c:pt idx="52" formatCode="[$-10409]0.00\ %">
                  <c:v>0.73352669999999998</c:v>
                </c:pt>
                <c:pt idx="53" formatCode="[$-10409]0.00\ %">
                  <c:v>0.82598919999999998</c:v>
                </c:pt>
                <c:pt idx="54" formatCode="[$-10409]0.00\ %">
                  <c:v>0.83427180000000001</c:v>
                </c:pt>
                <c:pt idx="55" formatCode="[$-10409]0.00\ %">
                  <c:v>0.84078470000000005</c:v>
                </c:pt>
                <c:pt idx="56">
                  <c:v>0.83579999999999999</c:v>
                </c:pt>
                <c:pt idx="57" formatCode="[$-10409]0.00\ %">
                  <c:v>0.83531</c:v>
                </c:pt>
                <c:pt idx="58" formatCode="[$-10409]0.00\ %">
                  <c:v>0.83903589999999995</c:v>
                </c:pt>
                <c:pt idx="59" formatCode="[$-10409]0.00\ %">
                  <c:v>0.83651880000000001</c:v>
                </c:pt>
                <c:pt idx="60" formatCode="[$-10409]0.00\ %">
                  <c:v>0.82224609999999998</c:v>
                </c:pt>
                <c:pt idx="61" formatCode="[$-10409]0.00\ %">
                  <c:v>0.81963520000000001</c:v>
                </c:pt>
                <c:pt idx="62">
                  <c:v>0.81740000000000002</c:v>
                </c:pt>
                <c:pt idx="63" formatCode="[$-10409]0.00\ %">
                  <c:v>0.8149573</c:v>
                </c:pt>
                <c:pt idx="64" formatCode="[$-10409]0.00\ %">
                  <c:v>0.82262299999999999</c:v>
                </c:pt>
                <c:pt idx="65" formatCode="[$-10409]0.00\ %">
                  <c:v>0.82359349999999998</c:v>
                </c:pt>
                <c:pt idx="66" formatCode="[$-10409]0.00\ %">
                  <c:v>0.81361459999999997</c:v>
                </c:pt>
                <c:pt idx="67" formatCode="[$-10409]0.00\ %">
                  <c:v>0.81999449999999996</c:v>
                </c:pt>
                <c:pt idx="68" formatCode="[$-10409]0.00\ %">
                  <c:v>0.81999449999999996</c:v>
                </c:pt>
                <c:pt idx="69" formatCode="[$-10409]0.00\ %">
                  <c:v>0.82419560000000003</c:v>
                </c:pt>
                <c:pt idx="70" formatCode="[$-10409]0.00\ %">
                  <c:v>0.82153330000000002</c:v>
                </c:pt>
                <c:pt idx="71" formatCode="[$-10409]0.00\ %">
                  <c:v>0.82234110000000005</c:v>
                </c:pt>
                <c:pt idx="72" formatCode="[$-10409]0.00\ %">
                  <c:v>0.82270279999999996</c:v>
                </c:pt>
                <c:pt idx="73" formatCode="[$-10409]0.00\ %">
                  <c:v>0.81752990000000003</c:v>
                </c:pt>
                <c:pt idx="74" formatCode="[$-10409]0.00\ %">
                  <c:v>0.8171583</c:v>
                </c:pt>
                <c:pt idx="75" formatCode="[$-10409]0.00\ %">
                  <c:v>0.81704489999999996</c:v>
                </c:pt>
                <c:pt idx="76" formatCode="[$-10409]0.00\ %">
                  <c:v>0.81783150000000004</c:v>
                </c:pt>
                <c:pt idx="77" formatCode="[$-10409]0.00\ %">
                  <c:v>0.81526109999999996</c:v>
                </c:pt>
                <c:pt idx="78" formatCode="[$-10409]0.00\ %">
                  <c:v>0.8175308</c:v>
                </c:pt>
                <c:pt idx="79" formatCode="[$-10409]0.00\ %">
                  <c:v>0.81659479999999995</c:v>
                </c:pt>
                <c:pt idx="80" formatCode="[$-10409]0.00\ %">
                  <c:v>0.80876610000000004</c:v>
                </c:pt>
                <c:pt idx="81" formatCode="[$-10409]0.00\ %">
                  <c:v>0.80132420000000004</c:v>
                </c:pt>
                <c:pt idx="82" formatCode="[$-10409]0.00\ %">
                  <c:v>0.80123639999999996</c:v>
                </c:pt>
                <c:pt idx="83" formatCode="[$-10409]0.00\ %">
                  <c:v>0.80063660000000003</c:v>
                </c:pt>
                <c:pt idx="84" formatCode="[$-10409]0.00\ %">
                  <c:v>0.80186329999999995</c:v>
                </c:pt>
                <c:pt idx="85" formatCode="[$-10409]0.00\ %">
                  <c:v>0.80046269999999997</c:v>
                </c:pt>
                <c:pt idx="86" formatCode="[$-10409]0.00\ %">
                  <c:v>0.80345149999999999</c:v>
                </c:pt>
                <c:pt idx="87" formatCode="[$-10409]0.00\ %">
                  <c:v>0.80348569999999997</c:v>
                </c:pt>
                <c:pt idx="88" formatCode="[$-10409]0.00\ %">
                  <c:v>0.80151709999999998</c:v>
                </c:pt>
                <c:pt idx="89" formatCode="[$-10409]0.00\ %">
                  <c:v>0.79416850000000005</c:v>
                </c:pt>
                <c:pt idx="90" formatCode="[$-10409]0.00\ %">
                  <c:v>0.79211770000000004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21088"/>
        <c:axId val="138922624"/>
      </c:lineChart>
      <c:dateAx>
        <c:axId val="138921088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en-US"/>
          </a:p>
        </c:txPr>
        <c:crossAx val="138922624"/>
        <c:crosses val="autoZero"/>
        <c:auto val="1"/>
        <c:lblOffset val="100"/>
        <c:baseTimeUnit val="months"/>
      </c:dateAx>
      <c:valAx>
        <c:axId val="138922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 pitchFamily="34" charset="0"/>
                    <a:ea typeface="Calibri"/>
                    <a:cs typeface="Calibri"/>
                  </a:defRPr>
                </a:pPr>
                <a:r>
                  <a:rPr lang="en-US" sz="900">
                    <a:latin typeface="Arial Narrow" pitchFamily="34" charset="0"/>
                  </a:rPr>
                  <a:t>Percent</a:t>
                </a:r>
              </a:p>
            </c:rich>
          </c:tx>
          <c:layout/>
          <c:overlay val="0"/>
        </c:title>
        <c:numFmt formatCode="0.0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en-US"/>
          </a:p>
        </c:txPr>
        <c:crossAx val="13892108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 b="1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r>
              <a:rPr lang="en-US" sz="1600">
                <a:latin typeface="Arial Narrow" pitchFamily="34" charset="0"/>
              </a:rPr>
              <a:t>Estimated Annual</a:t>
            </a:r>
            <a:r>
              <a:rPr lang="en-US" sz="1600" baseline="0">
                <a:latin typeface="Arial Narrow" pitchFamily="34" charset="0"/>
              </a:rPr>
              <a:t> </a:t>
            </a:r>
            <a:r>
              <a:rPr lang="en-US" sz="1600">
                <a:latin typeface="Arial Narrow" pitchFamily="34" charset="0"/>
              </a:rPr>
              <a:t>Switched MWh:</a:t>
            </a:r>
            <a:r>
              <a:rPr lang="en-US" sz="1600" baseline="0">
                <a:latin typeface="Arial Narrow" pitchFamily="34" charset="0"/>
              </a:rPr>
              <a:t>  </a:t>
            </a:r>
            <a:r>
              <a:rPr lang="en-US" sz="1600">
                <a:latin typeface="Arial Narrow" pitchFamily="34" charset="0"/>
              </a:rPr>
              <a:t> </a:t>
            </a:r>
            <a:r>
              <a:rPr lang="en-US" sz="1600" b="1" i="0" u="none" strike="noStrike" baseline="0">
                <a:latin typeface="Arial Narrow" pitchFamily="34" charset="0"/>
              </a:rPr>
              <a:t>2009,  2010, 2011, 2012, 2013 , 2014 ,  2015  &amp;  2016  YTD</a:t>
            </a:r>
            <a:endParaRPr lang="en-US" sz="1600">
              <a:latin typeface="Arial Narrow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'Year 2009 - 2015 YTD Switching'!$A$26</c:f>
              <c:strCache>
                <c:ptCount val="1"/>
                <c:pt idx="0">
                  <c:v>Residential</c:v>
                </c:pt>
              </c:strCache>
            </c:strRef>
          </c:tx>
          <c:cat>
            <c:numRef>
              <c:f>'Year 2009 - 2015 YTD Switching'!$B$25:$CN$25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Switching'!$B$26:$CN$26</c:f>
              <c:numCache>
                <c:formatCode>_(* #,##0_);_(* \(#,##0\);_(* "-"??_);_(@_)</c:formatCode>
                <c:ptCount val="91"/>
                <c:pt idx="0">
                  <c:v>119696</c:v>
                </c:pt>
                <c:pt idx="1">
                  <c:v>326290</c:v>
                </c:pt>
                <c:pt idx="2">
                  <c:v>309347</c:v>
                </c:pt>
                <c:pt idx="3">
                  <c:v>377102</c:v>
                </c:pt>
                <c:pt idx="4">
                  <c:v>372148</c:v>
                </c:pt>
                <c:pt idx="5">
                  <c:v>371860</c:v>
                </c:pt>
                <c:pt idx="6">
                  <c:v>400111</c:v>
                </c:pt>
                <c:pt idx="7">
                  <c:v>524435</c:v>
                </c:pt>
                <c:pt idx="8">
                  <c:v>553177</c:v>
                </c:pt>
                <c:pt idx="9">
                  <c:v>638036</c:v>
                </c:pt>
                <c:pt idx="10">
                  <c:v>646906</c:v>
                </c:pt>
                <c:pt idx="11">
                  <c:v>654882</c:v>
                </c:pt>
                <c:pt idx="12">
                  <c:v>662250</c:v>
                </c:pt>
                <c:pt idx="13">
                  <c:v>724629</c:v>
                </c:pt>
                <c:pt idx="14">
                  <c:v>738129</c:v>
                </c:pt>
                <c:pt idx="15">
                  <c:v>769283</c:v>
                </c:pt>
                <c:pt idx="16">
                  <c:v>823104</c:v>
                </c:pt>
                <c:pt idx="17">
                  <c:v>1588549</c:v>
                </c:pt>
                <c:pt idx="18">
                  <c:v>1958145</c:v>
                </c:pt>
                <c:pt idx="19">
                  <c:v>2121736</c:v>
                </c:pt>
                <c:pt idx="20">
                  <c:v>2198621</c:v>
                </c:pt>
                <c:pt idx="21">
                  <c:v>2238900</c:v>
                </c:pt>
                <c:pt idx="22">
                  <c:v>2269447</c:v>
                </c:pt>
                <c:pt idx="23">
                  <c:v>2382687</c:v>
                </c:pt>
                <c:pt idx="24">
                  <c:v>2419729</c:v>
                </c:pt>
                <c:pt idx="25" formatCode="#,##0">
                  <c:v>2488525</c:v>
                </c:pt>
                <c:pt idx="26">
                  <c:v>2490217</c:v>
                </c:pt>
                <c:pt idx="27">
                  <c:v>2505522</c:v>
                </c:pt>
                <c:pt idx="28">
                  <c:v>2505000</c:v>
                </c:pt>
                <c:pt idx="29">
                  <c:v>2526521</c:v>
                </c:pt>
                <c:pt idx="30">
                  <c:v>2537770</c:v>
                </c:pt>
                <c:pt idx="31">
                  <c:v>2574738</c:v>
                </c:pt>
                <c:pt idx="32">
                  <c:v>2575455</c:v>
                </c:pt>
                <c:pt idx="33">
                  <c:v>2586204</c:v>
                </c:pt>
                <c:pt idx="34">
                  <c:v>2592386</c:v>
                </c:pt>
                <c:pt idx="35">
                  <c:v>2196456</c:v>
                </c:pt>
                <c:pt idx="36">
                  <c:v>2245278</c:v>
                </c:pt>
                <c:pt idx="37">
                  <c:v>2243429</c:v>
                </c:pt>
                <c:pt idx="38">
                  <c:v>2343157</c:v>
                </c:pt>
                <c:pt idx="39">
                  <c:v>2647709</c:v>
                </c:pt>
                <c:pt idx="40">
                  <c:v>2824165</c:v>
                </c:pt>
                <c:pt idx="41">
                  <c:v>3161747</c:v>
                </c:pt>
                <c:pt idx="42">
                  <c:v>3254496</c:v>
                </c:pt>
                <c:pt idx="43">
                  <c:v>3228536</c:v>
                </c:pt>
                <c:pt idx="44">
                  <c:v>3243625</c:v>
                </c:pt>
                <c:pt idx="45">
                  <c:v>3486498.875</c:v>
                </c:pt>
                <c:pt idx="46">
                  <c:v>3500655</c:v>
                </c:pt>
                <c:pt idx="47">
                  <c:v>3476551.923</c:v>
                </c:pt>
                <c:pt idx="48" formatCode="#,##0">
                  <c:v>3506331</c:v>
                </c:pt>
                <c:pt idx="49" formatCode="[$-10409]#,##0;\(#,##0\)">
                  <c:v>3522957.2570000002</c:v>
                </c:pt>
                <c:pt idx="50" formatCode="[$-10409]#,##0;\(#,##0\)">
                  <c:v>3578729.3110000002</c:v>
                </c:pt>
                <c:pt idx="51" formatCode="[$-10409]#,##0;\(#,##0\)">
                  <c:v>3706233.6519999998</c:v>
                </c:pt>
                <c:pt idx="52" formatCode="[$-10409]#,##0;\(#,##0\)">
                  <c:v>3721453.1970000002</c:v>
                </c:pt>
                <c:pt idx="53" formatCode="[$-10409]#,##0;\(#,##0\)">
                  <c:v>3707433.9649999999</c:v>
                </c:pt>
                <c:pt idx="54" formatCode="[$-10409]#,##0;\(#,##0\)">
                  <c:v>3640116.8689999999</c:v>
                </c:pt>
                <c:pt idx="55" formatCode="[$-10409]#,##0;\(#,##0\)">
                  <c:v>3563231.0090000001</c:v>
                </c:pt>
                <c:pt idx="56" formatCode="#,##0">
                  <c:v>3570401</c:v>
                </c:pt>
                <c:pt idx="57" formatCode="[$-10409]#,##0;\(#,##0\)">
                  <c:v>3571315.96</c:v>
                </c:pt>
                <c:pt idx="58" formatCode="[$-10409]#,##0;\(#,##0\)">
                  <c:v>3671361.878</c:v>
                </c:pt>
                <c:pt idx="59" formatCode="[$-10409]#,##0;\(#,##0\)">
                  <c:v>3776770.41</c:v>
                </c:pt>
                <c:pt idx="60" formatCode="[$-10409]#,##0;\(#,##0\)">
                  <c:v>3808307.2039999999</c:v>
                </c:pt>
                <c:pt idx="61" formatCode="[$-10409]#,##0;\(#,##0\)">
                  <c:v>3825382.2220000001</c:v>
                </c:pt>
                <c:pt idx="62" formatCode="#,##0">
                  <c:v>3871373</c:v>
                </c:pt>
                <c:pt idx="63" formatCode="[$-10409]#,##0;\(#,##0\)">
                  <c:v>3779531.835</c:v>
                </c:pt>
                <c:pt idx="64" formatCode="[$-10409]#,##0;\(#,##0\)">
                  <c:v>3770365.3229999999</c:v>
                </c:pt>
                <c:pt idx="65" formatCode="[$-10409]#,##0;\(#,##0\)">
                  <c:v>3724962.5669999998</c:v>
                </c:pt>
                <c:pt idx="66" formatCode="[$-10409]#,##0;\(#,##0\)">
                  <c:v>3646599.9670000002</c:v>
                </c:pt>
                <c:pt idx="67" formatCode="[$-10409]#,##0;\(#,##0\)">
                  <c:v>3575307.9819999998</c:v>
                </c:pt>
                <c:pt idx="68" formatCode="[$-10409]#,##0;\(#,##0\)">
                  <c:v>3575307.9819999998</c:v>
                </c:pt>
                <c:pt idx="69" formatCode="[$-10409]#,##0;\(#,##0\)">
                  <c:v>3679966.4619999998</c:v>
                </c:pt>
                <c:pt idx="70" formatCode="[$-10409]#,##0;\(#,##0\)">
                  <c:v>3648598.2919999999</c:v>
                </c:pt>
                <c:pt idx="71" formatCode="[$-10409]#,##0;\(#,##0\)">
                  <c:v>3589078.1639999999</c:v>
                </c:pt>
                <c:pt idx="72" formatCode="[$-10409]#,##0;\(#,##0\)">
                  <c:v>3559940.2140000002</c:v>
                </c:pt>
                <c:pt idx="73" formatCode="[$-10409]#,##0;\(#,##0\)">
                  <c:v>3483088.5729999999</c:v>
                </c:pt>
                <c:pt idx="74" formatCode="[$-10409]#,##0;\(#,##0\)">
                  <c:v>3573790.477</c:v>
                </c:pt>
                <c:pt idx="75" formatCode="[$-10409]#,##0;\(#,##0\)">
                  <c:v>3620628.3259999999</c:v>
                </c:pt>
                <c:pt idx="76" formatCode="[$-10409]#,##0;\(#,##0\)">
                  <c:v>3736547.7769999998</c:v>
                </c:pt>
                <c:pt idx="77" formatCode="[$-10409]#,##0;\(#,##0\)">
                  <c:v>3699219.7719999999</c:v>
                </c:pt>
                <c:pt idx="78" formatCode="[$-10409]#,##0;\(#,##0\)">
                  <c:v>3661132.6009999998</c:v>
                </c:pt>
                <c:pt idx="79" formatCode="[$-10409]#,##0;\(#,##0\)">
                  <c:v>3615336.7259999998</c:v>
                </c:pt>
                <c:pt idx="80" formatCode="[$-10409]#,##0;\(#,##0\)">
                  <c:v>3577627.2089999998</c:v>
                </c:pt>
                <c:pt idx="81" formatCode="[$-10409]#,##0;\(#,##0\)">
                  <c:v>3569369.3050000002</c:v>
                </c:pt>
                <c:pt idx="82" formatCode="[$-10409]#,##0;\(#,##0\)">
                  <c:v>3630894.9530000002</c:v>
                </c:pt>
                <c:pt idx="83" formatCode="[$-10409]#,##0;\(#,##0\)">
                  <c:v>3559980.6710000001</c:v>
                </c:pt>
                <c:pt idx="84" formatCode="[$-10409]#,##0;\(#,##0\)">
                  <c:v>3519475.0060000001</c:v>
                </c:pt>
                <c:pt idx="85" formatCode="[$-10409]#,##0;\(#,##0\)">
                  <c:v>3483694.2080000001</c:v>
                </c:pt>
                <c:pt idx="86" formatCode="[$-10409]#,##0;\(#,##0\)">
                  <c:v>3387015.429</c:v>
                </c:pt>
                <c:pt idx="87" formatCode="[$-10409]#,##0;\(#,##0\)">
                  <c:v>3360793.2310000001</c:v>
                </c:pt>
                <c:pt idx="88" formatCode="[$-10409]#,##0;\(#,##0\)">
                  <c:v>3320754.3670000001</c:v>
                </c:pt>
                <c:pt idx="89" formatCode="[$-10409]#,##0;\(#,##0\)">
                  <c:v>3295505.2510000002</c:v>
                </c:pt>
                <c:pt idx="90" formatCode="[$-10409]#,##0;\(#,##0\)">
                  <c:v>3445027.5120000001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'Year 2009 - 2015 YTD Switching'!$A$27</c:f>
              <c:strCache>
                <c:ptCount val="1"/>
                <c:pt idx="0">
                  <c:v>Commercial</c:v>
                </c:pt>
              </c:strCache>
            </c:strRef>
          </c:tx>
          <c:cat>
            <c:numRef>
              <c:f>'Year 2009 - 2015 YTD Switching'!$B$25:$CN$25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Switching'!$B$27:$CN$27</c:f>
              <c:numCache>
                <c:formatCode>_(* #,##0_);_(* \(#,##0\);_(* "-"??_);_(@_)</c:formatCode>
                <c:ptCount val="91"/>
                <c:pt idx="0">
                  <c:v>179778</c:v>
                </c:pt>
                <c:pt idx="1">
                  <c:v>215163</c:v>
                </c:pt>
                <c:pt idx="2">
                  <c:v>211281</c:v>
                </c:pt>
                <c:pt idx="3">
                  <c:v>218512</c:v>
                </c:pt>
                <c:pt idx="4">
                  <c:v>290014</c:v>
                </c:pt>
                <c:pt idx="5">
                  <c:v>299729</c:v>
                </c:pt>
                <c:pt idx="6">
                  <c:v>359474</c:v>
                </c:pt>
                <c:pt idx="7">
                  <c:v>1306417</c:v>
                </c:pt>
                <c:pt idx="8">
                  <c:v>1671531</c:v>
                </c:pt>
                <c:pt idx="9">
                  <c:v>2180446</c:v>
                </c:pt>
                <c:pt idx="10">
                  <c:v>2437099</c:v>
                </c:pt>
                <c:pt idx="11">
                  <c:v>2649024</c:v>
                </c:pt>
                <c:pt idx="12">
                  <c:v>2787787</c:v>
                </c:pt>
                <c:pt idx="13">
                  <c:v>3264717</c:v>
                </c:pt>
                <c:pt idx="14">
                  <c:v>3612261</c:v>
                </c:pt>
                <c:pt idx="15">
                  <c:v>3897049</c:v>
                </c:pt>
                <c:pt idx="16">
                  <c:v>4046905</c:v>
                </c:pt>
                <c:pt idx="17">
                  <c:v>4240111</c:v>
                </c:pt>
                <c:pt idx="18">
                  <c:v>4454321</c:v>
                </c:pt>
                <c:pt idx="19">
                  <c:v>4639154</c:v>
                </c:pt>
                <c:pt idx="20">
                  <c:v>4718387</c:v>
                </c:pt>
                <c:pt idx="21">
                  <c:v>4815663</c:v>
                </c:pt>
                <c:pt idx="22">
                  <c:v>4881400</c:v>
                </c:pt>
                <c:pt idx="23">
                  <c:v>4953122</c:v>
                </c:pt>
                <c:pt idx="24">
                  <c:v>5043039</c:v>
                </c:pt>
                <c:pt idx="25" formatCode="#,##0">
                  <c:v>5112912</c:v>
                </c:pt>
                <c:pt idx="26">
                  <c:v>5141543</c:v>
                </c:pt>
                <c:pt idx="27">
                  <c:v>5173258</c:v>
                </c:pt>
                <c:pt idx="28">
                  <c:v>5215825</c:v>
                </c:pt>
                <c:pt idx="29">
                  <c:v>5230000</c:v>
                </c:pt>
                <c:pt idx="30">
                  <c:v>5262147</c:v>
                </c:pt>
                <c:pt idx="31">
                  <c:v>5291669</c:v>
                </c:pt>
                <c:pt idx="32">
                  <c:v>5308361</c:v>
                </c:pt>
                <c:pt idx="33">
                  <c:v>5297829</c:v>
                </c:pt>
                <c:pt idx="34">
                  <c:v>5313728</c:v>
                </c:pt>
                <c:pt idx="35">
                  <c:v>5080337</c:v>
                </c:pt>
                <c:pt idx="36">
                  <c:v>5061233</c:v>
                </c:pt>
                <c:pt idx="37">
                  <c:v>5123944</c:v>
                </c:pt>
                <c:pt idx="38">
                  <c:v>5161824</c:v>
                </c:pt>
                <c:pt idx="39">
                  <c:v>5191364</c:v>
                </c:pt>
                <c:pt idx="40">
                  <c:v>5264223</c:v>
                </c:pt>
                <c:pt idx="41">
                  <c:v>5257246</c:v>
                </c:pt>
                <c:pt idx="42">
                  <c:v>5258254</c:v>
                </c:pt>
                <c:pt idx="43">
                  <c:v>5255386</c:v>
                </c:pt>
                <c:pt idx="44">
                  <c:v>5284689</c:v>
                </c:pt>
                <c:pt idx="45">
                  <c:v>5272278.4119999995</c:v>
                </c:pt>
                <c:pt idx="46">
                  <c:v>5279504</c:v>
                </c:pt>
                <c:pt idx="47">
                  <c:v>5300510.7209999999</c:v>
                </c:pt>
                <c:pt idx="48" formatCode="#,##0">
                  <c:v>5318420</c:v>
                </c:pt>
                <c:pt idx="49" formatCode="[$-10409]#,##0;\(#,##0\)">
                  <c:v>5288879.2439999999</c:v>
                </c:pt>
                <c:pt idx="50" formatCode="[$-10409]#,##0;\(#,##0\)">
                  <c:v>5311081.1239999998</c:v>
                </c:pt>
                <c:pt idx="51" formatCode="[$-10409]#,##0;\(#,##0\)">
                  <c:v>5297523.8909999998</c:v>
                </c:pt>
                <c:pt idx="52" formatCode="[$-10409]#,##0;\(#,##0\)">
                  <c:v>5372691.875</c:v>
                </c:pt>
                <c:pt idx="53" formatCode="[$-10409]#,##0;\(#,##0\)">
                  <c:v>5366852.4749999996</c:v>
                </c:pt>
                <c:pt idx="54" formatCode="[$-10409]#,##0;\(#,##0\)">
                  <c:v>5307113.898</c:v>
                </c:pt>
                <c:pt idx="55" formatCode="[$-10409]#,##0;\(#,##0\)">
                  <c:v>5299570.1160000004</c:v>
                </c:pt>
                <c:pt idx="56" formatCode="#,##0">
                  <c:v>5307160</c:v>
                </c:pt>
                <c:pt idx="57" formatCode="[$-10409]#,##0;\(#,##0\)">
                  <c:v>5310060.5219999999</c:v>
                </c:pt>
                <c:pt idx="58" formatCode="[$-10409]#,##0;\(#,##0\)">
                  <c:v>5343849.2709999997</c:v>
                </c:pt>
                <c:pt idx="59" formatCode="[$-10409]#,##0;\(#,##0\)">
                  <c:v>5359460.0640000002</c:v>
                </c:pt>
                <c:pt idx="60" formatCode="[$-10409]#,##0;\(#,##0\)">
                  <c:v>5285147.5489999996</c:v>
                </c:pt>
                <c:pt idx="61" formatCode="[$-10409]#,##0;\(#,##0\)">
                  <c:v>5338650.5180000002</c:v>
                </c:pt>
                <c:pt idx="62" formatCode="#,##0">
                  <c:v>5344464</c:v>
                </c:pt>
                <c:pt idx="63" formatCode="[$-10409]#,##0;\(#,##0\)">
                  <c:v>5266057.216</c:v>
                </c:pt>
                <c:pt idx="64" formatCode="[$-10409]#,##0;\(#,##0\)">
                  <c:v>5270734.1160000004</c:v>
                </c:pt>
                <c:pt idx="65" formatCode="[$-10409]#,##0;\(#,##0\)">
                  <c:v>5244028.4929999998</c:v>
                </c:pt>
                <c:pt idx="66" formatCode="[$-10409]#,##0;\(#,##0\)">
                  <c:v>5246106.6430000002</c:v>
                </c:pt>
                <c:pt idx="67" formatCode="[$-10409]#,##0;\(#,##0\)">
                  <c:v>5241893.7920000004</c:v>
                </c:pt>
                <c:pt idx="68" formatCode="[$-10409]#,##0;\(#,##0\)">
                  <c:v>5241893.7920000004</c:v>
                </c:pt>
                <c:pt idx="69" formatCode="[$-10409]#,##0;\(#,##0\)">
                  <c:v>5273842.4709999999</c:v>
                </c:pt>
                <c:pt idx="70" formatCode="[$-10409]#,##0;\(#,##0\)">
                  <c:v>5256281.4910000004</c:v>
                </c:pt>
                <c:pt idx="71" formatCode="[$-10409]#,##0;\(#,##0\)">
                  <c:v>5233468.0360000003</c:v>
                </c:pt>
                <c:pt idx="72" formatCode="[$-10409]#,##0;\(#,##0\)">
                  <c:v>5238567.2570000002</c:v>
                </c:pt>
                <c:pt idx="73" formatCode="[$-10409]#,##0;\(#,##0\)">
                  <c:v>5219578.9610000001</c:v>
                </c:pt>
                <c:pt idx="74" formatCode="[$-10409]#,##0;\(#,##0\)">
                  <c:v>5220061.4009999996</c:v>
                </c:pt>
                <c:pt idx="75" formatCode="[$-10409]#,##0;\(#,##0\)">
                  <c:v>5277960.5839999998</c:v>
                </c:pt>
                <c:pt idx="76" formatCode="[$-10409]#,##0;\(#,##0\)">
                  <c:v>5289268.2790000001</c:v>
                </c:pt>
                <c:pt idx="77" formatCode="[$-10409]#,##0;\(#,##0\)">
                  <c:v>5282728.5789999999</c:v>
                </c:pt>
                <c:pt idx="78" formatCode="[$-10409]#,##0;\(#,##0\)">
                  <c:v>5312917.7029999997</c:v>
                </c:pt>
                <c:pt idx="79" formatCode="[$-10409]#,##0;\(#,##0\)">
                  <c:v>5314075.1449999996</c:v>
                </c:pt>
                <c:pt idx="80" formatCode="[$-10409]#,##0;\(#,##0\)">
                  <c:v>5266135.05</c:v>
                </c:pt>
                <c:pt idx="81" formatCode="[$-10409]#,##0;\(#,##0\)">
                  <c:v>5313355.4539999999</c:v>
                </c:pt>
                <c:pt idx="82" formatCode="[$-10409]#,##0;\(#,##0\)">
                  <c:v>5408324.2259999998</c:v>
                </c:pt>
                <c:pt idx="83" formatCode="[$-10409]#,##0;\(#,##0\)">
                  <c:v>5381495.3190000001</c:v>
                </c:pt>
                <c:pt idx="84" formatCode="[$-10409]#,##0;\(#,##0\)">
                  <c:v>5380224.3530000001</c:v>
                </c:pt>
                <c:pt idx="85" formatCode="[$-10409]#,##0;\(#,##0\)">
                  <c:v>5395587.2929999996</c:v>
                </c:pt>
                <c:pt idx="86" formatCode="[$-10409]#,##0;\(#,##0\)">
                  <c:v>5380458.8839999996</c:v>
                </c:pt>
                <c:pt idx="87" formatCode="[$-10409]#,##0;\(#,##0\)">
                  <c:v>5366038.04</c:v>
                </c:pt>
                <c:pt idx="88" formatCode="[$-10409]#,##0;\(#,##0\)">
                  <c:v>5364607.4840000002</c:v>
                </c:pt>
                <c:pt idx="89" formatCode="[$-10409]#,##0;\(#,##0\)">
                  <c:v>5376080.5760000004</c:v>
                </c:pt>
                <c:pt idx="90" formatCode="[$-10409]#,##0;\(#,##0\)">
                  <c:v>5424910.4460000005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'Year 2009 - 2015 YTD Switching'!$A$28</c:f>
              <c:strCache>
                <c:ptCount val="1"/>
                <c:pt idx="0">
                  <c:v>Industrial</c:v>
                </c:pt>
              </c:strCache>
            </c:strRef>
          </c:tx>
          <c:cat>
            <c:numRef>
              <c:f>'Year 2009 - 2015 YTD Switching'!$B$25:$CN$25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Switching'!$B$28:$CN$28</c:f>
              <c:numCache>
                <c:formatCode>_(* #,##0_);_(* \(#,##0\);_(* "-"??_);_(@_)</c:formatCode>
                <c:ptCount val="91"/>
                <c:pt idx="0">
                  <c:v>49990</c:v>
                </c:pt>
                <c:pt idx="1">
                  <c:v>48996</c:v>
                </c:pt>
                <c:pt idx="2">
                  <c:v>47012</c:v>
                </c:pt>
                <c:pt idx="3">
                  <c:v>47964</c:v>
                </c:pt>
                <c:pt idx="4">
                  <c:v>1250564</c:v>
                </c:pt>
                <c:pt idx="5">
                  <c:v>1199118</c:v>
                </c:pt>
                <c:pt idx="6">
                  <c:v>1305346</c:v>
                </c:pt>
                <c:pt idx="7">
                  <c:v>2638779</c:v>
                </c:pt>
                <c:pt idx="8">
                  <c:v>3233894</c:v>
                </c:pt>
                <c:pt idx="9">
                  <c:v>3609150</c:v>
                </c:pt>
                <c:pt idx="10">
                  <c:v>3724824</c:v>
                </c:pt>
                <c:pt idx="11">
                  <c:v>3769767</c:v>
                </c:pt>
                <c:pt idx="12">
                  <c:v>3855972</c:v>
                </c:pt>
                <c:pt idx="13">
                  <c:v>4001720</c:v>
                </c:pt>
                <c:pt idx="14">
                  <c:v>4385903</c:v>
                </c:pt>
                <c:pt idx="15">
                  <c:v>4447564</c:v>
                </c:pt>
                <c:pt idx="16">
                  <c:v>4585841</c:v>
                </c:pt>
                <c:pt idx="17">
                  <c:v>4757604</c:v>
                </c:pt>
                <c:pt idx="18">
                  <c:v>4767539</c:v>
                </c:pt>
                <c:pt idx="19">
                  <c:v>4864297</c:v>
                </c:pt>
                <c:pt idx="20">
                  <c:v>4879682</c:v>
                </c:pt>
                <c:pt idx="21">
                  <c:v>4874550</c:v>
                </c:pt>
                <c:pt idx="22">
                  <c:v>4896848</c:v>
                </c:pt>
                <c:pt idx="23">
                  <c:v>4888556</c:v>
                </c:pt>
                <c:pt idx="24">
                  <c:v>4895563</c:v>
                </c:pt>
                <c:pt idx="25" formatCode="#,##0">
                  <c:v>4892822</c:v>
                </c:pt>
                <c:pt idx="26">
                  <c:v>4871839</c:v>
                </c:pt>
                <c:pt idx="27">
                  <c:v>4861267</c:v>
                </c:pt>
                <c:pt idx="28">
                  <c:v>4852552</c:v>
                </c:pt>
                <c:pt idx="29">
                  <c:v>4822791</c:v>
                </c:pt>
                <c:pt idx="30">
                  <c:v>4816164</c:v>
                </c:pt>
                <c:pt idx="31">
                  <c:v>4819146</c:v>
                </c:pt>
                <c:pt idx="32">
                  <c:v>4811869</c:v>
                </c:pt>
                <c:pt idx="33">
                  <c:v>4814458</c:v>
                </c:pt>
                <c:pt idx="34">
                  <c:v>4791162</c:v>
                </c:pt>
                <c:pt idx="35">
                  <c:v>4737892</c:v>
                </c:pt>
                <c:pt idx="36">
                  <c:v>4701843</c:v>
                </c:pt>
                <c:pt idx="37">
                  <c:v>4733304</c:v>
                </c:pt>
                <c:pt idx="38">
                  <c:v>4751098</c:v>
                </c:pt>
                <c:pt idx="39">
                  <c:v>4755945</c:v>
                </c:pt>
                <c:pt idx="40">
                  <c:v>4756900</c:v>
                </c:pt>
                <c:pt idx="41">
                  <c:v>4756276</c:v>
                </c:pt>
                <c:pt idx="42">
                  <c:v>4747844</c:v>
                </c:pt>
                <c:pt idx="43">
                  <c:v>4750308</c:v>
                </c:pt>
                <c:pt idx="44">
                  <c:v>4743458</c:v>
                </c:pt>
                <c:pt idx="45">
                  <c:v>4737800.932</c:v>
                </c:pt>
                <c:pt idx="46">
                  <c:v>4733744</c:v>
                </c:pt>
                <c:pt idx="47">
                  <c:v>4777945.5839999998</c:v>
                </c:pt>
                <c:pt idx="48" formatCode="#,##0">
                  <c:v>4773565</c:v>
                </c:pt>
                <c:pt idx="49" formatCode="[$-10409]#,##0;\(#,##0\)">
                  <c:v>4765530.2029999997</c:v>
                </c:pt>
                <c:pt idx="50" formatCode="[$-10409]#,##0;\(#,##0\)">
                  <c:v>4774342.8949999996</c:v>
                </c:pt>
                <c:pt idx="51" formatCode="[$-10409]#,##0;\(#,##0\)">
                  <c:v>4821616.8030000003</c:v>
                </c:pt>
                <c:pt idx="52" formatCode="[$-10409]#,##0;\(#,##0\)">
                  <c:v>4826247.7609999999</c:v>
                </c:pt>
                <c:pt idx="53" formatCode="[$-10409]#,##0;\(#,##0\)">
                  <c:v>4832503.9850000003</c:v>
                </c:pt>
                <c:pt idx="54" formatCode="[$-10409]#,##0;\(#,##0\)">
                  <c:v>4824965.8140000002</c:v>
                </c:pt>
                <c:pt idx="55" formatCode="[$-10409]#,##0;\(#,##0\)">
                  <c:v>4816025.5870000003</c:v>
                </c:pt>
                <c:pt idx="56" formatCode="#,##0">
                  <c:v>4806931</c:v>
                </c:pt>
                <c:pt idx="57" formatCode="[$-10409]#,##0;\(#,##0\)">
                  <c:v>4817470.5920000002</c:v>
                </c:pt>
                <c:pt idx="58" formatCode="[$-10409]#,##0;\(#,##0\)">
                  <c:v>4828533.1409999998</c:v>
                </c:pt>
                <c:pt idx="59" formatCode="[$-10409]#,##0;\(#,##0\)">
                  <c:v>4822893.5020000003</c:v>
                </c:pt>
                <c:pt idx="60" formatCode="[$-10409]#,##0;\(#,##0\)">
                  <c:v>4823781.0920000002</c:v>
                </c:pt>
                <c:pt idx="61" formatCode="[$-10409]#,##0;\(#,##0\)">
                  <c:v>4814142.4340000004</c:v>
                </c:pt>
                <c:pt idx="62" formatCode="#,##0">
                  <c:v>4794289</c:v>
                </c:pt>
                <c:pt idx="63" formatCode="[$-10409]#,##0;\(#,##0\)">
                  <c:v>4831198.1119999997</c:v>
                </c:pt>
                <c:pt idx="64" formatCode="[$-10409]#,##0;\(#,##0\)">
                  <c:v>4841301.1150000002</c:v>
                </c:pt>
                <c:pt idx="65" formatCode="[$-10409]#,##0;\(#,##0\)">
                  <c:v>4895058.1260000002</c:v>
                </c:pt>
                <c:pt idx="66" formatCode="[$-10409]#,##0;\(#,##0\)">
                  <c:v>4931804.7580000004</c:v>
                </c:pt>
                <c:pt idx="67" formatCode="[$-10409]#,##0;\(#,##0\)">
                  <c:v>4933529.4469999997</c:v>
                </c:pt>
                <c:pt idx="68" formatCode="[$-10409]#,##0;\(#,##0\)">
                  <c:v>4933529.4469999997</c:v>
                </c:pt>
                <c:pt idx="69" formatCode="[$-10409]#,##0;\(#,##0\)">
                  <c:v>4963294.2460000003</c:v>
                </c:pt>
                <c:pt idx="70" formatCode="[$-10409]#,##0;\(#,##0\)">
                  <c:v>4960321.2549999999</c:v>
                </c:pt>
                <c:pt idx="71" formatCode="[$-10409]#,##0;\(#,##0\)">
                  <c:v>4966152.4390000002</c:v>
                </c:pt>
                <c:pt idx="72" formatCode="[$-10409]#,##0;\(#,##0\)">
                  <c:v>4964500.0520000001</c:v>
                </c:pt>
                <c:pt idx="73" formatCode="[$-10409]#,##0;\(#,##0\)">
                  <c:v>4962693.7510000002</c:v>
                </c:pt>
                <c:pt idx="74" formatCode="[$-10409]#,##0;\(#,##0\)">
                  <c:v>4915849.2630000003</c:v>
                </c:pt>
                <c:pt idx="75" formatCode="[$-10409]#,##0;\(#,##0\)">
                  <c:v>4966879.682</c:v>
                </c:pt>
                <c:pt idx="76" formatCode="[$-10409]#,##0;\(#,##0\)">
                  <c:v>4973672.3590000002</c:v>
                </c:pt>
                <c:pt idx="77" formatCode="[$-10409]#,##0;\(#,##0\)">
                  <c:v>4975829.22</c:v>
                </c:pt>
                <c:pt idx="78" formatCode="[$-10409]#,##0;\(#,##0\)">
                  <c:v>4967278.608</c:v>
                </c:pt>
                <c:pt idx="79" formatCode="[$-10409]#,##0;\(#,##0\)">
                  <c:v>4967903.1129999999</c:v>
                </c:pt>
                <c:pt idx="80" formatCode="[$-10409]#,##0;\(#,##0\)">
                  <c:v>4970134.216</c:v>
                </c:pt>
                <c:pt idx="81" formatCode="[$-10409]#,##0;\(#,##0\)">
                  <c:v>4973513.6100000003</c:v>
                </c:pt>
                <c:pt idx="82" formatCode="[$-10409]#,##0;\(#,##0\)">
                  <c:v>4981179.0449999999</c:v>
                </c:pt>
                <c:pt idx="83" formatCode="[$-10409]#,##0;\(#,##0\)">
                  <c:v>5029962.125</c:v>
                </c:pt>
                <c:pt idx="84" formatCode="[$-10409]#,##0;\(#,##0\)">
                  <c:v>5003900.9919999996</c:v>
                </c:pt>
                <c:pt idx="85" formatCode="[$-10409]#,##0;\(#,##0\)">
                  <c:v>5001517.6619999995</c:v>
                </c:pt>
                <c:pt idx="86" formatCode="[$-10409]#,##0;\(#,##0\)">
                  <c:v>5020065.0279999999</c:v>
                </c:pt>
                <c:pt idx="87" formatCode="[$-10409]#,##0;\(#,##0\)">
                  <c:v>4974656.807</c:v>
                </c:pt>
                <c:pt idx="88" formatCode="[$-10409]#,##0;\(#,##0\)">
                  <c:v>4991054.5860000001</c:v>
                </c:pt>
                <c:pt idx="89" formatCode="[$-10409]#,##0;\(#,##0\)">
                  <c:v>5010177.6940000001</c:v>
                </c:pt>
                <c:pt idx="90" formatCode="[$-10409]#,##0;\(#,##0\)">
                  <c:v>5007283.1849999996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'Year 2009 - 2015 YTD Switching'!$A$29</c:f>
              <c:strCache>
                <c:ptCount val="1"/>
                <c:pt idx="0">
                  <c:v>OPA</c:v>
                </c:pt>
              </c:strCache>
            </c:strRef>
          </c:tx>
          <c:cat>
            <c:numRef>
              <c:f>'Year 2009 - 2015 YTD Switching'!$B$25:$CN$25</c:f>
              <c:numCache>
                <c:formatCode>[$-409]mmm\-yy;@</c:formatCode>
                <c:ptCount val="91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  <c:pt idx="90">
                  <c:v>42552</c:v>
                </c:pt>
              </c:numCache>
            </c:numRef>
          </c:cat>
          <c:val>
            <c:numRef>
              <c:f>'Year 2009 - 2015 YTD Switching'!$B$29:$CN$29</c:f>
              <c:numCache>
                <c:formatCode>_(* #,##0_);_(* \(#,##0\);_(* "-"??_);_(@_)</c:formatCode>
                <c:ptCount val="91"/>
                <c:pt idx="0">
                  <c:v>119131</c:v>
                </c:pt>
                <c:pt idx="1">
                  <c:v>109386</c:v>
                </c:pt>
                <c:pt idx="2">
                  <c:v>108221</c:v>
                </c:pt>
                <c:pt idx="3">
                  <c:v>119484</c:v>
                </c:pt>
                <c:pt idx="4">
                  <c:v>121119</c:v>
                </c:pt>
                <c:pt idx="5">
                  <c:v>129184</c:v>
                </c:pt>
                <c:pt idx="6">
                  <c:v>130208</c:v>
                </c:pt>
                <c:pt idx="7">
                  <c:v>225078</c:v>
                </c:pt>
                <c:pt idx="8">
                  <c:v>334092</c:v>
                </c:pt>
                <c:pt idx="9">
                  <c:v>510559</c:v>
                </c:pt>
                <c:pt idx="10">
                  <c:v>544710</c:v>
                </c:pt>
                <c:pt idx="11">
                  <c:v>635862</c:v>
                </c:pt>
                <c:pt idx="12">
                  <c:v>656594</c:v>
                </c:pt>
                <c:pt idx="13">
                  <c:v>784729</c:v>
                </c:pt>
                <c:pt idx="14">
                  <c:v>823743</c:v>
                </c:pt>
                <c:pt idx="15">
                  <c:v>847674</c:v>
                </c:pt>
                <c:pt idx="16">
                  <c:v>1017008</c:v>
                </c:pt>
                <c:pt idx="17">
                  <c:v>1013359</c:v>
                </c:pt>
                <c:pt idx="18">
                  <c:v>1365581</c:v>
                </c:pt>
                <c:pt idx="19">
                  <c:v>1363361</c:v>
                </c:pt>
                <c:pt idx="20">
                  <c:v>1351830</c:v>
                </c:pt>
                <c:pt idx="21">
                  <c:v>1348960</c:v>
                </c:pt>
                <c:pt idx="22">
                  <c:v>1354616</c:v>
                </c:pt>
                <c:pt idx="23">
                  <c:v>1356287</c:v>
                </c:pt>
                <c:pt idx="24">
                  <c:v>1367185</c:v>
                </c:pt>
                <c:pt idx="25" formatCode="#,##0">
                  <c:v>1374592</c:v>
                </c:pt>
                <c:pt idx="26">
                  <c:v>1381787</c:v>
                </c:pt>
                <c:pt idx="27">
                  <c:v>1383358</c:v>
                </c:pt>
                <c:pt idx="28">
                  <c:v>1398396</c:v>
                </c:pt>
                <c:pt idx="29">
                  <c:v>1398046</c:v>
                </c:pt>
                <c:pt idx="30">
                  <c:v>1396836</c:v>
                </c:pt>
                <c:pt idx="31">
                  <c:v>1399918</c:v>
                </c:pt>
                <c:pt idx="32">
                  <c:v>1395577</c:v>
                </c:pt>
                <c:pt idx="33">
                  <c:v>1394622</c:v>
                </c:pt>
                <c:pt idx="34">
                  <c:v>1392727</c:v>
                </c:pt>
                <c:pt idx="35">
                  <c:v>1356181</c:v>
                </c:pt>
                <c:pt idx="36">
                  <c:v>1326095</c:v>
                </c:pt>
                <c:pt idx="37">
                  <c:v>1211773</c:v>
                </c:pt>
                <c:pt idx="38">
                  <c:v>1212489</c:v>
                </c:pt>
                <c:pt idx="39">
                  <c:v>1317777</c:v>
                </c:pt>
                <c:pt idx="40">
                  <c:v>1319310</c:v>
                </c:pt>
                <c:pt idx="41">
                  <c:v>1306358</c:v>
                </c:pt>
                <c:pt idx="42">
                  <c:v>1284042</c:v>
                </c:pt>
                <c:pt idx="43">
                  <c:v>1283052</c:v>
                </c:pt>
                <c:pt idx="44">
                  <c:v>1275321</c:v>
                </c:pt>
                <c:pt idx="45">
                  <c:v>1275811.03</c:v>
                </c:pt>
                <c:pt idx="46">
                  <c:v>1271320</c:v>
                </c:pt>
                <c:pt idx="47">
                  <c:v>1248644.0060000001</c:v>
                </c:pt>
                <c:pt idx="48" formatCode="#,##0">
                  <c:v>1260209</c:v>
                </c:pt>
                <c:pt idx="49" formatCode="[$-10409]#,##0;\(#,##0\)">
                  <c:v>1266718.605</c:v>
                </c:pt>
                <c:pt idx="50" formatCode="[$-10409]#,##0;\(#,##0\)">
                  <c:v>1307727.554</c:v>
                </c:pt>
                <c:pt idx="51" formatCode="[$-10409]#,##0;\(#,##0\)">
                  <c:v>1227224.746</c:v>
                </c:pt>
                <c:pt idx="52" formatCode="[$-10409]#,##0;\(#,##0\)">
                  <c:v>1226404.3119999999</c:v>
                </c:pt>
                <c:pt idx="53" formatCode="[$-10409]#,##0;\(#,##0\)">
                  <c:v>1333591.0870000001</c:v>
                </c:pt>
                <c:pt idx="54" formatCode="[$-10409]#,##0;\(#,##0\)">
                  <c:v>1300554.3119999999</c:v>
                </c:pt>
                <c:pt idx="55" formatCode="[$-10409]#,##0;\(#,##0\)">
                  <c:v>1327656.044</c:v>
                </c:pt>
                <c:pt idx="56" formatCode="#,##0">
                  <c:v>1325093</c:v>
                </c:pt>
                <c:pt idx="57" formatCode="[$-10409]#,##0;\(#,##0\)">
                  <c:v>1334103.9879999999</c:v>
                </c:pt>
                <c:pt idx="58" formatCode="[$-10409]#,##0;\(#,##0\)">
                  <c:v>1336123.1359999999</c:v>
                </c:pt>
                <c:pt idx="59" formatCode="[$-10409]#,##0;\(#,##0\)">
                  <c:v>1343064.7290000001</c:v>
                </c:pt>
                <c:pt idx="60" formatCode="[$-10409]#,##0;\(#,##0\)">
                  <c:v>1363280.2720000001</c:v>
                </c:pt>
                <c:pt idx="61" formatCode="[$-10409]#,##0;\(#,##0\)">
                  <c:v>1363423.9990000001</c:v>
                </c:pt>
                <c:pt idx="62" formatCode="#,##0">
                  <c:v>1365720</c:v>
                </c:pt>
                <c:pt idx="63" formatCode="[$-10409]#,##0;\(#,##0\)">
                  <c:v>1371707.2069999999</c:v>
                </c:pt>
                <c:pt idx="64" formatCode="[$-10409]#,##0;\(#,##0\)">
                  <c:v>1381517.9350000001</c:v>
                </c:pt>
                <c:pt idx="65" formatCode="[$-10409]#,##0;\(#,##0\)">
                  <c:v>1395572.35</c:v>
                </c:pt>
                <c:pt idx="66" formatCode="[$-10409]#,##0;\(#,##0\)">
                  <c:v>1392374.825</c:v>
                </c:pt>
                <c:pt idx="67" formatCode="[$-10409]#,##0;\(#,##0\)">
                  <c:v>1415232.2990000001</c:v>
                </c:pt>
                <c:pt idx="68" formatCode="[$-10409]#,##0;\(#,##0\)">
                  <c:v>1415232.2990000001</c:v>
                </c:pt>
                <c:pt idx="69" formatCode="[$-10409]#,##0;\(#,##0\)">
                  <c:v>1430879.6440000001</c:v>
                </c:pt>
                <c:pt idx="70" formatCode="[$-10409]#,##0;\(#,##0\)">
                  <c:v>1426288.7239999999</c:v>
                </c:pt>
                <c:pt idx="71" formatCode="[$-10409]#,##0;\(#,##0\)">
                  <c:v>1426639.25</c:v>
                </c:pt>
                <c:pt idx="72" formatCode="[$-10409]#,##0;\(#,##0\)">
                  <c:v>1430387.7050000001</c:v>
                </c:pt>
                <c:pt idx="73" formatCode="[$-10409]#,##0;\(#,##0\)">
                  <c:v>1434957.4990000001</c:v>
                </c:pt>
                <c:pt idx="74" formatCode="[$-10409]#,##0;\(#,##0\)">
                  <c:v>1434714.2339999999</c:v>
                </c:pt>
                <c:pt idx="75" formatCode="[$-10409]#,##0;\(#,##0\)">
                  <c:v>1440628.432</c:v>
                </c:pt>
                <c:pt idx="76" formatCode="[$-10409]#,##0;\(#,##0\)">
                  <c:v>1447431.993</c:v>
                </c:pt>
                <c:pt idx="77" formatCode="[$-10409]#,##0;\(#,##0\)">
                  <c:v>1443122.4169999999</c:v>
                </c:pt>
                <c:pt idx="78" formatCode="[$-10409]#,##0;\(#,##0\)">
                  <c:v>1450502.1839999999</c:v>
                </c:pt>
                <c:pt idx="79" formatCode="[$-10409]#,##0;\(#,##0\)">
                  <c:v>1448419.125</c:v>
                </c:pt>
                <c:pt idx="80" formatCode="[$-10409]#,##0;\(#,##0\)">
                  <c:v>1431912.9029999999</c:v>
                </c:pt>
                <c:pt idx="81" formatCode="[$-10409]#,##0;\(#,##0\)">
                  <c:v>1417813.9739999999</c:v>
                </c:pt>
                <c:pt idx="82" formatCode="[$-10409]#,##0;\(#,##0\)">
                  <c:v>1417246.432</c:v>
                </c:pt>
                <c:pt idx="83" formatCode="[$-10409]#,##0;\(#,##0\)">
                  <c:v>1413137.777</c:v>
                </c:pt>
                <c:pt idx="84" formatCode="[$-10409]#,##0;\(#,##0\)">
                  <c:v>1394644.638</c:v>
                </c:pt>
                <c:pt idx="85" formatCode="[$-10409]#,##0;\(#,##0\)">
                  <c:v>1383086.2320000001</c:v>
                </c:pt>
                <c:pt idx="86" formatCode="[$-10409]#,##0;\(#,##0\)">
                  <c:v>1374131.67</c:v>
                </c:pt>
                <c:pt idx="87" formatCode="[$-10409]#,##0;\(#,##0\)">
                  <c:v>1374311.5260000001</c:v>
                </c:pt>
                <c:pt idx="88" formatCode="[$-10409]#,##0;\(#,##0\)">
                  <c:v>1366781.706</c:v>
                </c:pt>
                <c:pt idx="89" formatCode="[$-10409]#,##0;\(#,##0\)">
                  <c:v>1334925.8419999999</c:v>
                </c:pt>
                <c:pt idx="90" formatCode="[$-10409]#,##0;\(#,##0\)">
                  <c:v>1333068.5519999999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236096"/>
        <c:axId val="139237632"/>
      </c:lineChart>
      <c:dateAx>
        <c:axId val="139236096"/>
        <c:scaling>
          <c:orientation val="minMax"/>
        </c:scaling>
        <c:delete val="0"/>
        <c:axPos val="b"/>
        <c:numFmt formatCode="[$-409]mmm\-yy;@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en-US"/>
          </a:p>
        </c:txPr>
        <c:crossAx val="139237632"/>
        <c:crosses val="autoZero"/>
        <c:auto val="1"/>
        <c:lblOffset val="100"/>
        <c:baseTimeUnit val="months"/>
      </c:dateAx>
      <c:valAx>
        <c:axId val="139237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 pitchFamily="34" charset="0"/>
                    <a:ea typeface="Calibri"/>
                    <a:cs typeface="Calibri"/>
                  </a:defRPr>
                </a:pPr>
                <a:r>
                  <a:rPr lang="en-US" sz="900">
                    <a:latin typeface="Arial Narrow" pitchFamily="34" charset="0"/>
                  </a:rPr>
                  <a:t>MWh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en-US"/>
          </a:p>
        </c:txPr>
        <c:crossAx val="13923609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611" l="0.70000000000000062" r="0.70000000000000062" t="0.750000000000006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59</xdr:row>
      <xdr:rowOff>66674</xdr:rowOff>
    </xdr:from>
    <xdr:to>
      <xdr:col>58</xdr:col>
      <xdr:colOff>23813</xdr:colOff>
      <xdr:row>75</xdr:row>
      <xdr:rowOff>11905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23812</xdr:colOff>
      <xdr:row>76</xdr:row>
      <xdr:rowOff>7144</xdr:rowOff>
    </xdr:from>
    <xdr:to>
      <xdr:col>58</xdr:col>
      <xdr:colOff>59531</xdr:colOff>
      <xdr:row>91</xdr:row>
      <xdr:rowOff>40481</xdr:rowOff>
    </xdr:to>
    <xdr:graphicFrame macro="">
      <xdr:nvGraphicFramePr>
        <xdr:cNvPr id="1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678655</xdr:colOff>
      <xdr:row>92</xdr:row>
      <xdr:rowOff>4761</xdr:rowOff>
    </xdr:from>
    <xdr:to>
      <xdr:col>58</xdr:col>
      <xdr:colOff>83343</xdr:colOff>
      <xdr:row>106</xdr:row>
      <xdr:rowOff>130969</xdr:rowOff>
    </xdr:to>
    <xdr:graphicFrame macro="">
      <xdr:nvGraphicFramePr>
        <xdr:cNvPr id="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24"/>
  <sheetViews>
    <sheetView tabSelected="1" topLeftCell="AP46" zoomScale="80" zoomScaleNormal="80" workbookViewId="0">
      <selection activeCell="CR15" sqref="CR15"/>
    </sheetView>
  </sheetViews>
  <sheetFormatPr defaultRowHeight="15" customHeight="1" x14ac:dyDescent="0.2"/>
  <cols>
    <col min="1" max="1" width="10.28515625" style="3" customWidth="1"/>
    <col min="2" max="4" width="9.140625" style="1" customWidth="1"/>
    <col min="5" max="5" width="9.28515625" style="1" bestFit="1" customWidth="1"/>
    <col min="6" max="6" width="10.85546875" style="1" bestFit="1" customWidth="1"/>
    <col min="7" max="7" width="10.140625" style="1" bestFit="1" customWidth="1"/>
    <col min="8" max="8" width="10.5703125" style="1" bestFit="1" customWidth="1"/>
    <col min="9" max="10" width="10.85546875" style="1" bestFit="1" customWidth="1"/>
    <col min="11" max="11" width="10.5703125" style="1" bestFit="1" customWidth="1"/>
    <col min="12" max="13" width="10.85546875" style="1" bestFit="1" customWidth="1"/>
    <col min="14" max="14" width="11.28515625" style="1" customWidth="1"/>
    <col min="15" max="17" width="10.85546875" style="1" bestFit="1" customWidth="1"/>
    <col min="18" max="18" width="11.5703125" style="1" bestFit="1" customWidth="1"/>
    <col min="19" max="19" width="11.28515625" style="1" bestFit="1" customWidth="1"/>
    <col min="20" max="21" width="11.5703125" style="1" bestFit="1" customWidth="1"/>
    <col min="22" max="22" width="11.28515625" style="1" bestFit="1" customWidth="1"/>
    <col min="23" max="23" width="11.5703125" style="1" bestFit="1" customWidth="1"/>
    <col min="24" max="24" width="10.85546875" style="1" bestFit="1" customWidth="1"/>
    <col min="25" max="25" width="11.5703125" style="1" bestFit="1" customWidth="1"/>
    <col min="26" max="26" width="10.85546875" style="1" customWidth="1"/>
    <col min="27" max="27" width="11.28515625" style="1" bestFit="1" customWidth="1"/>
    <col min="28" max="29" width="11.5703125" style="85" bestFit="1" customWidth="1"/>
    <col min="30" max="30" width="11.28515625" style="85" bestFit="1" customWidth="1"/>
    <col min="31" max="31" width="11.5703125" style="85" bestFit="1" customWidth="1"/>
    <col min="32" max="32" width="10.85546875" style="85" bestFit="1" customWidth="1"/>
    <col min="33" max="34" width="11.28515625" style="85" bestFit="1" customWidth="1"/>
    <col min="35" max="35" width="10.85546875" style="85" bestFit="1" customWidth="1"/>
    <col min="36" max="37" width="11.5703125" style="86" bestFit="1" customWidth="1"/>
    <col min="38" max="38" width="11.5703125" style="86" customWidth="1"/>
    <col min="39" max="39" width="11.28515625" style="86" bestFit="1" customWidth="1"/>
    <col min="40" max="40" width="11.5703125" style="2" bestFit="1" customWidth="1"/>
    <col min="41" max="43" width="11.28515625" style="2" bestFit="1" customWidth="1"/>
    <col min="44" max="44" width="11.5703125" style="2" bestFit="1" customWidth="1"/>
    <col min="45" max="45" width="11.28515625" style="2" bestFit="1" customWidth="1"/>
    <col min="46" max="49" width="11.5703125" style="2" bestFit="1" customWidth="1"/>
    <col min="50" max="50" width="12.5703125" style="2" customWidth="1"/>
    <col min="51" max="51" width="10.5703125" style="2" bestFit="1" customWidth="1"/>
    <col min="52" max="52" width="9.85546875" style="2" bestFit="1" customWidth="1"/>
    <col min="53" max="53" width="10.5703125" style="2" bestFit="1" customWidth="1"/>
    <col min="54" max="54" width="10.140625" style="2" bestFit="1" customWidth="1"/>
    <col min="55" max="55" width="10.5703125" style="2" bestFit="1" customWidth="1"/>
    <col min="56" max="56" width="10.140625" style="2" bestFit="1" customWidth="1"/>
    <col min="57" max="58" width="10.5703125" style="2" bestFit="1" customWidth="1"/>
    <col min="59" max="61" width="10.140625" style="2" bestFit="1" customWidth="1"/>
    <col min="62" max="62" width="11.42578125" style="2" customWidth="1"/>
    <col min="63" max="63" width="10.140625" style="2" bestFit="1" customWidth="1"/>
    <col min="64" max="65" width="10.5703125" style="2" bestFit="1" customWidth="1"/>
    <col min="66" max="66" width="9.85546875" style="2" bestFit="1" customWidth="1"/>
    <col min="67" max="67" width="10.5703125" style="2" bestFit="1" customWidth="1"/>
    <col min="68" max="70" width="9.85546875" style="2" bestFit="1" customWidth="1"/>
    <col min="71" max="71" width="10.5703125" style="2" bestFit="1" customWidth="1"/>
    <col min="72" max="73" width="10.140625" style="2" bestFit="1" customWidth="1"/>
    <col min="74" max="74" width="10" style="2" customWidth="1"/>
    <col min="75" max="76" width="9.85546875" style="2" bestFit="1" customWidth="1"/>
    <col min="77" max="79" width="10.5703125" style="2" bestFit="1" customWidth="1"/>
    <col min="80" max="85" width="10.85546875" style="2" bestFit="1" customWidth="1"/>
    <col min="86" max="86" width="11.140625" style="2" customWidth="1"/>
    <col min="87" max="87" width="10.85546875" style="2" bestFit="1" customWidth="1"/>
    <col min="88" max="88" width="11.5703125" style="2" bestFit="1" customWidth="1"/>
    <col min="89" max="89" width="10.85546875" style="2" bestFit="1" customWidth="1"/>
    <col min="90" max="92" width="12.28515625" style="2" bestFit="1" customWidth="1"/>
    <col min="93" max="93" width="10.85546875" style="2" bestFit="1" customWidth="1"/>
    <col min="94" max="16384" width="9.140625" style="2"/>
  </cols>
  <sheetData>
    <row r="1" spans="1:97" s="35" customFormat="1" ht="15.75" customHeight="1" x14ac:dyDescent="0.2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0"/>
      <c r="AK1" s="50"/>
      <c r="AL1" s="50"/>
      <c r="AM1" s="50"/>
    </row>
    <row r="2" spans="1:97" s="35" customFormat="1" ht="15.75" customHeight="1" x14ac:dyDescent="0.2">
      <c r="A2" s="51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0"/>
      <c r="AK2" s="50"/>
      <c r="AL2" s="50"/>
      <c r="AM2" s="50"/>
    </row>
    <row r="3" spans="1:97" s="50" customFormat="1" ht="15.75" customHeight="1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</row>
    <row r="4" spans="1:97" s="50" customFormat="1" ht="15.75" customHeight="1" x14ac:dyDescent="0.2">
      <c r="A4" s="28">
        <v>2009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>
        <v>2010</v>
      </c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 t="s">
        <v>11</v>
      </c>
      <c r="AA4" s="49"/>
      <c r="AB4" s="49"/>
      <c r="AC4" s="49"/>
      <c r="AD4" s="49"/>
      <c r="AE4" s="49"/>
      <c r="AF4" s="49"/>
      <c r="AG4" s="49"/>
      <c r="AH4" s="49"/>
      <c r="AI4" s="49"/>
      <c r="AJ4" s="79"/>
      <c r="AK4" s="79"/>
      <c r="AL4" s="87" t="s">
        <v>12</v>
      </c>
      <c r="AM4" s="88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106" t="s">
        <v>14</v>
      </c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34" t="s">
        <v>16</v>
      </c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62" t="s">
        <v>17</v>
      </c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93" t="s">
        <v>18</v>
      </c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</row>
    <row r="5" spans="1:97" s="35" customFormat="1" ht="15.75" customHeight="1" x14ac:dyDescent="0.2">
      <c r="A5" s="36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 t="s">
        <v>0</v>
      </c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2" t="s">
        <v>0</v>
      </c>
      <c r="AA5" s="33"/>
      <c r="AB5" s="34"/>
      <c r="AC5" s="34"/>
      <c r="AD5" s="34"/>
      <c r="AE5" s="34"/>
      <c r="AF5" s="34"/>
      <c r="AG5" s="34"/>
      <c r="AH5" s="34"/>
      <c r="AI5" s="34"/>
      <c r="AJ5" s="79"/>
      <c r="AK5" s="79"/>
      <c r="AL5" s="89" t="s">
        <v>0</v>
      </c>
      <c r="AM5" s="90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106" t="s">
        <v>15</v>
      </c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34" t="s">
        <v>15</v>
      </c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62" t="s">
        <v>15</v>
      </c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93" t="s">
        <v>15</v>
      </c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</row>
    <row r="6" spans="1:97" s="8" customFormat="1" ht="15.75" customHeight="1" x14ac:dyDescent="0.25">
      <c r="A6" s="4" t="s">
        <v>1</v>
      </c>
      <c r="B6" s="5">
        <v>39814</v>
      </c>
      <c r="C6" s="5">
        <v>39845</v>
      </c>
      <c r="D6" s="5">
        <v>39873</v>
      </c>
      <c r="E6" s="5">
        <v>39904</v>
      </c>
      <c r="F6" s="5">
        <v>39934</v>
      </c>
      <c r="G6" s="5">
        <v>39965</v>
      </c>
      <c r="H6" s="5">
        <v>39995</v>
      </c>
      <c r="I6" s="5">
        <v>40026</v>
      </c>
      <c r="J6" s="5">
        <v>40057</v>
      </c>
      <c r="K6" s="5">
        <v>40087</v>
      </c>
      <c r="L6" s="5">
        <v>40118</v>
      </c>
      <c r="M6" s="5">
        <v>40148</v>
      </c>
      <c r="N6" s="6">
        <v>40179</v>
      </c>
      <c r="O6" s="6">
        <v>40210</v>
      </c>
      <c r="P6" s="6">
        <v>40238</v>
      </c>
      <c r="Q6" s="6">
        <v>40269</v>
      </c>
      <c r="R6" s="6">
        <v>40299</v>
      </c>
      <c r="S6" s="6">
        <v>40330</v>
      </c>
      <c r="T6" s="6">
        <v>40360</v>
      </c>
      <c r="U6" s="6">
        <v>40391</v>
      </c>
      <c r="V6" s="6">
        <v>40422</v>
      </c>
      <c r="W6" s="6">
        <v>40452</v>
      </c>
      <c r="X6" s="6">
        <v>40483</v>
      </c>
      <c r="Y6" s="6">
        <v>40513</v>
      </c>
      <c r="Z6" s="7">
        <v>40544</v>
      </c>
      <c r="AA6" s="7">
        <v>40575</v>
      </c>
      <c r="AB6" s="7">
        <v>40603</v>
      </c>
      <c r="AC6" s="7">
        <v>40634</v>
      </c>
      <c r="AD6" s="7">
        <v>40664</v>
      </c>
      <c r="AE6" s="7">
        <v>40695</v>
      </c>
      <c r="AF6" s="7">
        <v>40725</v>
      </c>
      <c r="AG6" s="7">
        <v>40756</v>
      </c>
      <c r="AH6" s="7">
        <v>40787</v>
      </c>
      <c r="AI6" s="7">
        <v>40817</v>
      </c>
      <c r="AJ6" s="7">
        <v>40848</v>
      </c>
      <c r="AK6" s="7">
        <v>40878</v>
      </c>
      <c r="AL6" s="91">
        <v>40909</v>
      </c>
      <c r="AM6" s="91">
        <v>40940</v>
      </c>
      <c r="AN6" s="70">
        <v>40969</v>
      </c>
      <c r="AO6" s="70">
        <v>41000</v>
      </c>
      <c r="AP6" s="70">
        <v>41030</v>
      </c>
      <c r="AQ6" s="70">
        <v>41061</v>
      </c>
      <c r="AR6" s="70">
        <v>41091</v>
      </c>
      <c r="AS6" s="70">
        <v>41122</v>
      </c>
      <c r="AT6" s="70">
        <v>41153</v>
      </c>
      <c r="AU6" s="70">
        <v>41183</v>
      </c>
      <c r="AV6" s="70">
        <v>41214</v>
      </c>
      <c r="AW6" s="70">
        <v>41244</v>
      </c>
      <c r="AX6" s="109">
        <v>41275</v>
      </c>
      <c r="AY6" s="109">
        <v>41306</v>
      </c>
      <c r="AZ6" s="109">
        <v>41334</v>
      </c>
      <c r="BA6" s="121">
        <v>41365</v>
      </c>
      <c r="BB6" s="109">
        <v>41395</v>
      </c>
      <c r="BC6" s="109">
        <v>41426</v>
      </c>
      <c r="BD6" s="121">
        <v>41456</v>
      </c>
      <c r="BE6" s="109">
        <v>41487</v>
      </c>
      <c r="BF6" s="109">
        <v>41518</v>
      </c>
      <c r="BG6" s="121">
        <v>41548</v>
      </c>
      <c r="BH6" s="121">
        <v>41579</v>
      </c>
      <c r="BI6" s="121">
        <v>41609</v>
      </c>
      <c r="BJ6" s="136">
        <v>41640</v>
      </c>
      <c r="BK6" s="136">
        <v>41671</v>
      </c>
      <c r="BL6" s="135">
        <v>41699</v>
      </c>
      <c r="BM6" s="136">
        <v>41730</v>
      </c>
      <c r="BN6" s="136">
        <v>41760</v>
      </c>
      <c r="BO6" s="136">
        <v>41791</v>
      </c>
      <c r="BP6" s="136">
        <v>41821</v>
      </c>
      <c r="BQ6" s="136">
        <v>41852</v>
      </c>
      <c r="BR6" s="136">
        <v>41883</v>
      </c>
      <c r="BS6" s="136">
        <v>41913</v>
      </c>
      <c r="BT6" s="136">
        <v>41944</v>
      </c>
      <c r="BU6" s="136">
        <v>41974</v>
      </c>
      <c r="BV6" s="163">
        <v>42005</v>
      </c>
      <c r="BW6" s="163">
        <v>42036</v>
      </c>
      <c r="BX6" s="163">
        <v>42064</v>
      </c>
      <c r="BY6" s="163">
        <v>42095</v>
      </c>
      <c r="BZ6" s="163">
        <v>42125</v>
      </c>
      <c r="CA6" s="163">
        <v>42156</v>
      </c>
      <c r="CB6" s="163">
        <v>42186</v>
      </c>
      <c r="CC6" s="163">
        <v>42217</v>
      </c>
      <c r="CD6" s="177">
        <v>42248</v>
      </c>
      <c r="CE6" s="163">
        <v>42278</v>
      </c>
      <c r="CF6" s="163">
        <v>42309</v>
      </c>
      <c r="CG6" s="163">
        <v>42339</v>
      </c>
      <c r="CH6" s="194">
        <v>42370</v>
      </c>
      <c r="CI6" s="194">
        <v>42401</v>
      </c>
      <c r="CJ6" s="194">
        <v>42430</v>
      </c>
      <c r="CK6" s="194">
        <v>42461</v>
      </c>
      <c r="CL6" s="194">
        <v>42491</v>
      </c>
      <c r="CM6" s="194">
        <v>42522</v>
      </c>
      <c r="CN6" s="194">
        <v>42552</v>
      </c>
      <c r="CO6" s="194">
        <v>42583</v>
      </c>
      <c r="CP6" s="194">
        <v>42614</v>
      </c>
      <c r="CQ6" s="194">
        <v>42644</v>
      </c>
      <c r="CR6" s="194">
        <v>42675</v>
      </c>
      <c r="CS6" s="194">
        <v>42705</v>
      </c>
    </row>
    <row r="7" spans="1:97" s="8" customFormat="1" ht="15.75" customHeight="1" x14ac:dyDescent="0.25">
      <c r="A7" s="9" t="s">
        <v>2</v>
      </c>
      <c r="B7" s="10">
        <v>8808</v>
      </c>
      <c r="C7" s="10">
        <v>25588</v>
      </c>
      <c r="D7" s="10">
        <v>24536</v>
      </c>
      <c r="E7" s="10">
        <v>32007</v>
      </c>
      <c r="F7" s="10">
        <v>31372</v>
      </c>
      <c r="G7" s="10">
        <v>31167</v>
      </c>
      <c r="H7" s="10">
        <v>33612</v>
      </c>
      <c r="I7" s="10">
        <v>42728</v>
      </c>
      <c r="J7" s="10">
        <v>44996</v>
      </c>
      <c r="K7" s="10">
        <v>50953</v>
      </c>
      <c r="L7" s="10">
        <v>51594</v>
      </c>
      <c r="M7" s="10">
        <v>53015</v>
      </c>
      <c r="N7" s="11">
        <v>53371</v>
      </c>
      <c r="O7" s="11">
        <v>57604</v>
      </c>
      <c r="P7" s="11">
        <v>58189</v>
      </c>
      <c r="Q7" s="11">
        <v>60301</v>
      </c>
      <c r="R7" s="11">
        <v>64634</v>
      </c>
      <c r="S7" s="11">
        <v>124233</v>
      </c>
      <c r="T7" s="11">
        <v>148397</v>
      </c>
      <c r="U7" s="11">
        <v>154636</v>
      </c>
      <c r="V7" s="11">
        <v>157806</v>
      </c>
      <c r="W7" s="11">
        <v>160089</v>
      </c>
      <c r="X7" s="11">
        <v>162332</v>
      </c>
      <c r="Y7" s="11">
        <v>170444</v>
      </c>
      <c r="Z7" s="12">
        <v>173580</v>
      </c>
      <c r="AA7" s="12">
        <v>179843</v>
      </c>
      <c r="AB7" s="12">
        <v>181241</v>
      </c>
      <c r="AC7" s="12">
        <v>181864</v>
      </c>
      <c r="AD7" s="12">
        <v>180926</v>
      </c>
      <c r="AE7" s="12">
        <v>182906</v>
      </c>
      <c r="AF7" s="12">
        <v>184869</v>
      </c>
      <c r="AG7" s="12">
        <v>186634</v>
      </c>
      <c r="AH7" s="12">
        <v>187753</v>
      </c>
      <c r="AI7" s="12">
        <v>190084</v>
      </c>
      <c r="AJ7" s="12">
        <v>189423</v>
      </c>
      <c r="AK7" s="12">
        <v>161581</v>
      </c>
      <c r="AL7" s="82">
        <v>170702</v>
      </c>
      <c r="AM7" s="82">
        <v>172450</v>
      </c>
      <c r="AN7" s="71">
        <v>181732</v>
      </c>
      <c r="AO7" s="71">
        <v>210624</v>
      </c>
      <c r="AP7" s="71">
        <v>223654</v>
      </c>
      <c r="AQ7" s="71">
        <v>270367</v>
      </c>
      <c r="AR7" s="82">
        <v>272370</v>
      </c>
      <c r="AS7" s="82">
        <v>272292</v>
      </c>
      <c r="AT7" s="71">
        <v>272256</v>
      </c>
      <c r="AU7" s="71">
        <v>304067</v>
      </c>
      <c r="AV7" s="71">
        <v>302881</v>
      </c>
      <c r="AW7" s="71">
        <v>300011</v>
      </c>
      <c r="AX7" s="112">
        <v>299791</v>
      </c>
      <c r="AY7" s="118">
        <v>299226</v>
      </c>
      <c r="AZ7" s="118">
        <v>298499</v>
      </c>
      <c r="BA7" s="122">
        <v>312882</v>
      </c>
      <c r="BB7" s="122">
        <v>313781</v>
      </c>
      <c r="BC7" s="122">
        <v>313599</v>
      </c>
      <c r="BD7" s="130">
        <v>313038</v>
      </c>
      <c r="BE7" s="118">
        <v>310333</v>
      </c>
      <c r="BF7" s="132">
        <v>308581</v>
      </c>
      <c r="BG7" s="130">
        <v>307891</v>
      </c>
      <c r="BH7" s="130">
        <v>321895</v>
      </c>
      <c r="BI7" s="130">
        <v>331119</v>
      </c>
      <c r="BJ7" s="137">
        <v>329556</v>
      </c>
      <c r="BK7" s="137">
        <v>326912</v>
      </c>
      <c r="BL7" s="149">
        <v>325005</v>
      </c>
      <c r="BM7" s="137">
        <v>326558</v>
      </c>
      <c r="BN7" s="156">
        <v>324973</v>
      </c>
      <c r="BO7" s="160">
        <v>318593</v>
      </c>
      <c r="BP7" s="160">
        <v>310499</v>
      </c>
      <c r="BQ7" s="160">
        <v>304632</v>
      </c>
      <c r="BR7" s="160">
        <v>304632</v>
      </c>
      <c r="BS7" s="160">
        <v>310234</v>
      </c>
      <c r="BT7" s="160">
        <v>307511</v>
      </c>
      <c r="BU7" s="160">
        <v>302699</v>
      </c>
      <c r="BV7" s="174">
        <v>299350</v>
      </c>
      <c r="BW7" s="174">
        <v>295095</v>
      </c>
      <c r="BX7" s="183">
        <v>307599</v>
      </c>
      <c r="BY7" s="186">
        <v>310944</v>
      </c>
      <c r="BZ7" s="183">
        <v>320395</v>
      </c>
      <c r="CA7" s="186">
        <v>316010</v>
      </c>
      <c r="CB7" s="183">
        <v>312086</v>
      </c>
      <c r="CC7" s="183">
        <v>308446</v>
      </c>
      <c r="CD7" s="189">
        <v>300467</v>
      </c>
      <c r="CE7" s="183">
        <v>298053</v>
      </c>
      <c r="CF7" s="183">
        <v>304983</v>
      </c>
      <c r="CG7" s="183">
        <v>302831</v>
      </c>
      <c r="CH7" s="210">
        <v>303615</v>
      </c>
      <c r="CI7" s="210">
        <v>302345</v>
      </c>
      <c r="CJ7" s="210">
        <v>300521</v>
      </c>
      <c r="CK7" s="210">
        <v>298656</v>
      </c>
      <c r="CL7" s="210">
        <v>296233</v>
      </c>
      <c r="CM7" s="210">
        <v>293653</v>
      </c>
      <c r="CN7" s="210">
        <v>302912</v>
      </c>
      <c r="CO7" s="217"/>
      <c r="CP7" s="195"/>
      <c r="CQ7" s="195"/>
      <c r="CR7" s="195"/>
      <c r="CS7" s="195"/>
    </row>
    <row r="8" spans="1:97" s="8" customFormat="1" ht="15.75" customHeight="1" x14ac:dyDescent="0.25">
      <c r="A8" s="9" t="s">
        <v>3</v>
      </c>
      <c r="B8" s="10">
        <v>850</v>
      </c>
      <c r="C8" s="10">
        <v>2109</v>
      </c>
      <c r="D8" s="10">
        <v>2067</v>
      </c>
      <c r="E8" s="10">
        <v>2364</v>
      </c>
      <c r="F8" s="10">
        <v>2560</v>
      </c>
      <c r="G8" s="10">
        <v>2576</v>
      </c>
      <c r="H8" s="10">
        <v>2734</v>
      </c>
      <c r="I8" s="10">
        <v>3836</v>
      </c>
      <c r="J8" s="10">
        <v>4323</v>
      </c>
      <c r="K8" s="10">
        <v>5113</v>
      </c>
      <c r="L8" s="10">
        <v>5738</v>
      </c>
      <c r="M8" s="10">
        <v>6346</v>
      </c>
      <c r="N8" s="11">
        <v>7612</v>
      </c>
      <c r="O8" s="11">
        <v>14460</v>
      </c>
      <c r="P8" s="11">
        <v>16952</v>
      </c>
      <c r="Q8" s="11">
        <v>17804</v>
      </c>
      <c r="R8" s="11">
        <v>18892</v>
      </c>
      <c r="S8" s="11">
        <v>21641</v>
      </c>
      <c r="T8" s="11">
        <v>22987</v>
      </c>
      <c r="U8" s="11">
        <v>23700</v>
      </c>
      <c r="V8" s="11">
        <v>24154</v>
      </c>
      <c r="W8" s="11">
        <v>24695</v>
      </c>
      <c r="X8" s="11">
        <v>25396</v>
      </c>
      <c r="Y8" s="11">
        <v>26557</v>
      </c>
      <c r="Z8" s="12">
        <v>27301</v>
      </c>
      <c r="AA8" s="12">
        <v>27917</v>
      </c>
      <c r="AB8" s="12">
        <v>28163</v>
      </c>
      <c r="AC8" s="12">
        <v>28303</v>
      </c>
      <c r="AD8" s="12">
        <v>28655</v>
      </c>
      <c r="AE8" s="12">
        <v>28827</v>
      </c>
      <c r="AF8" s="12">
        <v>29064</v>
      </c>
      <c r="AG8" s="12">
        <v>29368</v>
      </c>
      <c r="AH8" s="12">
        <v>29765</v>
      </c>
      <c r="AI8" s="12">
        <v>29981</v>
      </c>
      <c r="AJ8" s="12">
        <v>29976</v>
      </c>
      <c r="AK8" s="12">
        <v>26583</v>
      </c>
      <c r="AL8" s="82">
        <v>26751</v>
      </c>
      <c r="AM8" s="82">
        <v>27620</v>
      </c>
      <c r="AN8" s="71">
        <v>28229</v>
      </c>
      <c r="AO8" s="71">
        <v>29928</v>
      </c>
      <c r="AP8" s="71">
        <v>31294</v>
      </c>
      <c r="AQ8" s="71">
        <v>32551</v>
      </c>
      <c r="AR8" s="82">
        <v>32950</v>
      </c>
      <c r="AS8" s="82">
        <v>33332</v>
      </c>
      <c r="AT8" s="71">
        <v>33724</v>
      </c>
      <c r="AU8" s="71">
        <v>34612</v>
      </c>
      <c r="AV8" s="71">
        <v>34864</v>
      </c>
      <c r="AW8" s="71">
        <v>34890</v>
      </c>
      <c r="AX8" s="112">
        <v>35139</v>
      </c>
      <c r="AY8" s="118">
        <v>34990</v>
      </c>
      <c r="AZ8" s="118">
        <v>34810</v>
      </c>
      <c r="BA8" s="118">
        <v>34949</v>
      </c>
      <c r="BB8" s="118">
        <v>35089</v>
      </c>
      <c r="BC8" s="118">
        <v>35269</v>
      </c>
      <c r="BD8" s="129">
        <v>35236</v>
      </c>
      <c r="BE8" s="118">
        <v>35227</v>
      </c>
      <c r="BF8" s="132">
        <v>35255</v>
      </c>
      <c r="BG8" s="129">
        <v>35246</v>
      </c>
      <c r="BH8" s="129">
        <v>35514</v>
      </c>
      <c r="BI8" s="129">
        <v>36319</v>
      </c>
      <c r="BJ8" s="138">
        <v>36530</v>
      </c>
      <c r="BK8" s="138">
        <v>36240</v>
      </c>
      <c r="BL8" s="149">
        <v>36351</v>
      </c>
      <c r="BM8" s="138">
        <v>35011</v>
      </c>
      <c r="BN8" s="151">
        <v>35122</v>
      </c>
      <c r="BO8" s="158">
        <v>34819</v>
      </c>
      <c r="BP8" s="158">
        <v>34617</v>
      </c>
      <c r="BQ8" s="158">
        <v>34368</v>
      </c>
      <c r="BR8" s="158">
        <v>34368</v>
      </c>
      <c r="BS8" s="158">
        <v>35536</v>
      </c>
      <c r="BT8" s="158">
        <v>35502</v>
      </c>
      <c r="BU8" s="158">
        <v>35218</v>
      </c>
      <c r="BV8" s="172">
        <v>39503</v>
      </c>
      <c r="BW8" s="172">
        <v>39113</v>
      </c>
      <c r="BX8" s="180">
        <v>40238</v>
      </c>
      <c r="BY8" s="184">
        <v>40565</v>
      </c>
      <c r="BZ8" s="180">
        <v>41228</v>
      </c>
      <c r="CA8" s="184">
        <v>41007</v>
      </c>
      <c r="CB8" s="180">
        <v>41230</v>
      </c>
      <c r="CC8" s="180">
        <v>41097</v>
      </c>
      <c r="CD8" s="189">
        <v>40706</v>
      </c>
      <c r="CE8" s="180">
        <v>40574</v>
      </c>
      <c r="CF8" s="180">
        <v>42953</v>
      </c>
      <c r="CG8" s="180">
        <v>42695</v>
      </c>
      <c r="CH8" s="211">
        <v>42564</v>
      </c>
      <c r="CI8" s="211">
        <v>42541</v>
      </c>
      <c r="CJ8" s="211">
        <v>42545</v>
      </c>
      <c r="CK8" s="211">
        <v>42428</v>
      </c>
      <c r="CL8" s="211">
        <v>42559</v>
      </c>
      <c r="CM8" s="211">
        <v>42517</v>
      </c>
      <c r="CN8" s="211">
        <v>43066</v>
      </c>
      <c r="CO8" s="216"/>
      <c r="CP8" s="196"/>
      <c r="CQ8" s="196"/>
      <c r="CR8" s="196"/>
      <c r="CS8" s="196"/>
    </row>
    <row r="9" spans="1:97" s="8" customFormat="1" ht="15.75" customHeight="1" x14ac:dyDescent="0.25">
      <c r="A9" s="9" t="s">
        <v>4</v>
      </c>
      <c r="B9" s="10">
        <v>113</v>
      </c>
      <c r="C9" s="10">
        <v>125</v>
      </c>
      <c r="D9" s="10">
        <v>125</v>
      </c>
      <c r="E9" s="10">
        <v>133</v>
      </c>
      <c r="F9" s="10">
        <v>142</v>
      </c>
      <c r="G9" s="10">
        <v>144</v>
      </c>
      <c r="H9" s="10">
        <v>160</v>
      </c>
      <c r="I9" s="10">
        <v>284</v>
      </c>
      <c r="J9" s="10">
        <v>356</v>
      </c>
      <c r="K9" s="10">
        <v>442</v>
      </c>
      <c r="L9" s="10">
        <v>502</v>
      </c>
      <c r="M9" s="10">
        <v>533</v>
      </c>
      <c r="N9" s="11">
        <v>584</v>
      </c>
      <c r="O9" s="11">
        <v>843</v>
      </c>
      <c r="P9" s="11">
        <v>959</v>
      </c>
      <c r="Q9" s="11">
        <v>1016</v>
      </c>
      <c r="R9" s="11">
        <v>1092</v>
      </c>
      <c r="S9" s="11">
        <v>1155</v>
      </c>
      <c r="T9" s="11">
        <v>1182</v>
      </c>
      <c r="U9" s="11">
        <v>1209</v>
      </c>
      <c r="V9" s="11">
        <v>1217</v>
      </c>
      <c r="W9" s="11">
        <v>1236</v>
      </c>
      <c r="X9" s="11">
        <v>1261</v>
      </c>
      <c r="Y9" s="11">
        <v>1285</v>
      </c>
      <c r="Z9" s="12">
        <v>1308</v>
      </c>
      <c r="AA9" s="12">
        <v>1313</v>
      </c>
      <c r="AB9" s="12">
        <v>1324</v>
      </c>
      <c r="AC9" s="12">
        <v>1327</v>
      </c>
      <c r="AD9" s="12">
        <v>1339</v>
      </c>
      <c r="AE9" s="12">
        <v>1337</v>
      </c>
      <c r="AF9" s="12">
        <v>1350</v>
      </c>
      <c r="AG9" s="12">
        <v>1356</v>
      </c>
      <c r="AH9" s="12">
        <v>1377</v>
      </c>
      <c r="AI9" s="12">
        <v>1396</v>
      </c>
      <c r="AJ9" s="12">
        <v>1407</v>
      </c>
      <c r="AK9" s="12">
        <v>1319</v>
      </c>
      <c r="AL9" s="82">
        <v>1321</v>
      </c>
      <c r="AM9" s="82">
        <v>1357</v>
      </c>
      <c r="AN9" s="71">
        <v>1372</v>
      </c>
      <c r="AO9" s="71">
        <v>1421</v>
      </c>
      <c r="AP9" s="71">
        <v>1440</v>
      </c>
      <c r="AQ9" s="71">
        <v>1469</v>
      </c>
      <c r="AR9" s="82">
        <v>1484</v>
      </c>
      <c r="AS9" s="82">
        <v>1501</v>
      </c>
      <c r="AT9" s="71">
        <v>1504</v>
      </c>
      <c r="AU9" s="71">
        <v>1509</v>
      </c>
      <c r="AV9" s="71">
        <v>1529</v>
      </c>
      <c r="AW9" s="71">
        <v>1538</v>
      </c>
      <c r="AX9" s="112">
        <v>1537</v>
      </c>
      <c r="AY9" s="118">
        <v>1531</v>
      </c>
      <c r="AZ9" s="118">
        <v>1532</v>
      </c>
      <c r="BA9" s="118">
        <v>1531</v>
      </c>
      <c r="BB9" s="118">
        <v>1536</v>
      </c>
      <c r="BC9" s="118">
        <v>1538</v>
      </c>
      <c r="BD9" s="129">
        <v>1549</v>
      </c>
      <c r="BE9" s="118">
        <v>1547</v>
      </c>
      <c r="BF9" s="132">
        <v>1544</v>
      </c>
      <c r="BG9" s="129">
        <v>1542</v>
      </c>
      <c r="BH9" s="129">
        <v>1551</v>
      </c>
      <c r="BI9" s="129">
        <v>1559</v>
      </c>
      <c r="BJ9" s="138">
        <v>1555</v>
      </c>
      <c r="BK9" s="138">
        <v>1552</v>
      </c>
      <c r="BL9" s="149">
        <v>1551</v>
      </c>
      <c r="BM9" s="138">
        <v>1520</v>
      </c>
      <c r="BN9" s="151">
        <v>1517</v>
      </c>
      <c r="BO9" s="158">
        <v>1494</v>
      </c>
      <c r="BP9" s="158">
        <v>1498</v>
      </c>
      <c r="BQ9" s="158">
        <v>1493</v>
      </c>
      <c r="BR9" s="158">
        <v>1493</v>
      </c>
      <c r="BS9" s="158">
        <v>1525</v>
      </c>
      <c r="BT9" s="158">
        <v>1521</v>
      </c>
      <c r="BU9" s="158">
        <v>1505</v>
      </c>
      <c r="BV9" s="172">
        <v>1501</v>
      </c>
      <c r="BW9" s="172">
        <v>1482</v>
      </c>
      <c r="BX9" s="180">
        <v>1505</v>
      </c>
      <c r="BY9" s="184">
        <v>1508</v>
      </c>
      <c r="BZ9" s="180">
        <v>1507</v>
      </c>
      <c r="CA9" s="184">
        <v>1507</v>
      </c>
      <c r="CB9" s="180">
        <v>1519</v>
      </c>
      <c r="CC9" s="180">
        <v>1521</v>
      </c>
      <c r="CD9" s="189">
        <v>1516</v>
      </c>
      <c r="CE9" s="180">
        <v>1521</v>
      </c>
      <c r="CF9" s="180">
        <v>1579</v>
      </c>
      <c r="CG9" s="180">
        <v>1577</v>
      </c>
      <c r="CH9" s="211">
        <v>1575</v>
      </c>
      <c r="CI9" s="211">
        <v>1573</v>
      </c>
      <c r="CJ9" s="211">
        <v>1572</v>
      </c>
      <c r="CK9" s="211">
        <v>1572</v>
      </c>
      <c r="CL9" s="211">
        <v>1579</v>
      </c>
      <c r="CM9" s="211">
        <v>1572</v>
      </c>
      <c r="CN9" s="211">
        <v>1580</v>
      </c>
      <c r="CO9" s="216"/>
      <c r="CP9" s="196"/>
      <c r="CQ9" s="196"/>
      <c r="CR9" s="196"/>
      <c r="CS9" s="196"/>
    </row>
    <row r="10" spans="1:97" s="8" customFormat="1" ht="15.75" customHeight="1" x14ac:dyDescent="0.25">
      <c r="A10" s="13" t="s">
        <v>7</v>
      </c>
      <c r="B10" s="10">
        <v>232</v>
      </c>
      <c r="C10" s="10">
        <v>245</v>
      </c>
      <c r="D10" s="10">
        <v>241</v>
      </c>
      <c r="E10" s="10">
        <v>260</v>
      </c>
      <c r="F10" s="10">
        <v>263</v>
      </c>
      <c r="G10" s="10">
        <v>282</v>
      </c>
      <c r="H10" s="10">
        <v>291</v>
      </c>
      <c r="I10" s="10">
        <v>552</v>
      </c>
      <c r="J10" s="10">
        <v>773</v>
      </c>
      <c r="K10" s="10">
        <v>1369</v>
      </c>
      <c r="L10" s="10">
        <v>1538</v>
      </c>
      <c r="M10" s="10">
        <v>1612</v>
      </c>
      <c r="N10" s="11">
        <v>1686</v>
      </c>
      <c r="O10" s="11">
        <v>2026</v>
      </c>
      <c r="P10" s="11">
        <v>2169</v>
      </c>
      <c r="Q10" s="11">
        <v>2351</v>
      </c>
      <c r="R10" s="11">
        <v>2420</v>
      </c>
      <c r="S10" s="11">
        <v>2548</v>
      </c>
      <c r="T10" s="11">
        <v>3092</v>
      </c>
      <c r="U10" s="11">
        <v>3123</v>
      </c>
      <c r="V10" s="11">
        <v>3124</v>
      </c>
      <c r="W10" s="11">
        <v>3149</v>
      </c>
      <c r="X10" s="11">
        <v>3164</v>
      </c>
      <c r="Y10" s="11">
        <v>3174</v>
      </c>
      <c r="Z10" s="12">
        <v>3169</v>
      </c>
      <c r="AA10" s="12">
        <v>3170</v>
      </c>
      <c r="AB10" s="12">
        <v>3171</v>
      </c>
      <c r="AC10" s="12">
        <v>3252</v>
      </c>
      <c r="AD10" s="12">
        <v>3282</v>
      </c>
      <c r="AE10" s="12">
        <v>3422</v>
      </c>
      <c r="AF10" s="12">
        <v>3468</v>
      </c>
      <c r="AG10" s="12">
        <v>3473</v>
      </c>
      <c r="AH10" s="12">
        <v>3482</v>
      </c>
      <c r="AI10" s="12">
        <v>3477</v>
      </c>
      <c r="AJ10" s="12">
        <v>3631</v>
      </c>
      <c r="AK10" s="12">
        <v>3541</v>
      </c>
      <c r="AL10" s="82">
        <v>3501</v>
      </c>
      <c r="AM10" s="82">
        <v>3610</v>
      </c>
      <c r="AN10" s="71">
        <v>3640</v>
      </c>
      <c r="AO10" s="71">
        <v>3649</v>
      </c>
      <c r="AP10" s="71">
        <v>3663</v>
      </c>
      <c r="AQ10" s="71">
        <v>3673</v>
      </c>
      <c r="AR10" s="82">
        <v>3680</v>
      </c>
      <c r="AS10" s="82">
        <v>3706</v>
      </c>
      <c r="AT10" s="71">
        <v>3719</v>
      </c>
      <c r="AU10" s="71">
        <v>3737</v>
      </c>
      <c r="AV10" s="71">
        <v>3685</v>
      </c>
      <c r="AW10" s="71">
        <v>3767</v>
      </c>
      <c r="AX10" s="112">
        <v>3782</v>
      </c>
      <c r="AY10" s="119">
        <v>3778</v>
      </c>
      <c r="AZ10" s="119">
        <v>3752</v>
      </c>
      <c r="BA10" s="119">
        <v>3745</v>
      </c>
      <c r="BB10" s="119">
        <v>3747</v>
      </c>
      <c r="BC10" s="119">
        <v>3751</v>
      </c>
      <c r="BD10" s="129">
        <v>3738</v>
      </c>
      <c r="BE10" s="118">
        <v>3750</v>
      </c>
      <c r="BF10" s="132">
        <v>3749</v>
      </c>
      <c r="BG10" s="129">
        <v>3749</v>
      </c>
      <c r="BH10" s="129">
        <v>3762</v>
      </c>
      <c r="BI10" s="129">
        <v>3722</v>
      </c>
      <c r="BJ10" s="138">
        <v>3712</v>
      </c>
      <c r="BK10" s="138">
        <v>3522</v>
      </c>
      <c r="BL10" s="149">
        <v>3539</v>
      </c>
      <c r="BM10" s="138">
        <v>3480</v>
      </c>
      <c r="BN10" s="151">
        <v>3507</v>
      </c>
      <c r="BO10" s="158">
        <v>3498</v>
      </c>
      <c r="BP10" s="158">
        <v>3497</v>
      </c>
      <c r="BQ10" s="158">
        <v>3485</v>
      </c>
      <c r="BR10" s="158">
        <v>3485</v>
      </c>
      <c r="BS10" s="158">
        <v>3532</v>
      </c>
      <c r="BT10" s="158">
        <v>3653</v>
      </c>
      <c r="BU10" s="158">
        <v>3716</v>
      </c>
      <c r="BV10" s="172">
        <v>3656</v>
      </c>
      <c r="BW10" s="172">
        <v>3651</v>
      </c>
      <c r="BX10" s="180">
        <v>3677</v>
      </c>
      <c r="BY10" s="184">
        <v>3783</v>
      </c>
      <c r="BZ10" s="180">
        <v>3809</v>
      </c>
      <c r="CA10" s="184">
        <v>3805</v>
      </c>
      <c r="CB10" s="180">
        <v>3815</v>
      </c>
      <c r="CC10" s="180">
        <v>3806</v>
      </c>
      <c r="CD10" s="189">
        <v>3811</v>
      </c>
      <c r="CE10" s="180">
        <v>3813</v>
      </c>
      <c r="CF10" s="180">
        <v>3831</v>
      </c>
      <c r="CG10" s="180">
        <v>3830</v>
      </c>
      <c r="CH10" s="211">
        <v>3836</v>
      </c>
      <c r="CI10" s="211">
        <v>3877</v>
      </c>
      <c r="CJ10" s="211">
        <v>3907</v>
      </c>
      <c r="CK10" s="211">
        <v>3924</v>
      </c>
      <c r="CL10" s="211">
        <v>3941</v>
      </c>
      <c r="CM10" s="211">
        <v>3943</v>
      </c>
      <c r="CN10" s="211">
        <v>3959</v>
      </c>
      <c r="CO10" s="216"/>
      <c r="CP10" s="196"/>
      <c r="CQ10" s="196"/>
      <c r="CR10" s="196"/>
      <c r="CS10" s="196"/>
    </row>
    <row r="11" spans="1:97" s="8" customFormat="1" ht="15.75" customHeight="1" thickBot="1" x14ac:dyDescent="0.3">
      <c r="A11" s="14" t="s">
        <v>5</v>
      </c>
      <c r="B11" s="15">
        <f>SUM(B7:B10)</f>
        <v>10003</v>
      </c>
      <c r="C11" s="15">
        <f t="shared" ref="C11:M11" si="0">SUM(C7:C10)</f>
        <v>28067</v>
      </c>
      <c r="D11" s="15">
        <f t="shared" si="0"/>
        <v>26969</v>
      </c>
      <c r="E11" s="15">
        <f t="shared" si="0"/>
        <v>34764</v>
      </c>
      <c r="F11" s="15">
        <f t="shared" si="0"/>
        <v>34337</v>
      </c>
      <c r="G11" s="15">
        <f t="shared" si="0"/>
        <v>34169</v>
      </c>
      <c r="H11" s="15">
        <f t="shared" si="0"/>
        <v>36797</v>
      </c>
      <c r="I11" s="15">
        <f t="shared" si="0"/>
        <v>47400</v>
      </c>
      <c r="J11" s="15">
        <f t="shared" si="0"/>
        <v>50448</v>
      </c>
      <c r="K11" s="15">
        <f t="shared" si="0"/>
        <v>57877</v>
      </c>
      <c r="L11" s="15">
        <f t="shared" si="0"/>
        <v>59372</v>
      </c>
      <c r="M11" s="15">
        <f t="shared" si="0"/>
        <v>61506</v>
      </c>
      <c r="N11" s="16">
        <f>SUM(N7:N10)</f>
        <v>63253</v>
      </c>
      <c r="O11" s="16">
        <f t="shared" ref="O11:Y11" si="1">SUM(O7:O10)</f>
        <v>74933</v>
      </c>
      <c r="P11" s="16">
        <f t="shared" si="1"/>
        <v>78269</v>
      </c>
      <c r="Q11" s="16">
        <f t="shared" si="1"/>
        <v>81472</v>
      </c>
      <c r="R11" s="16">
        <f t="shared" si="1"/>
        <v>87038</v>
      </c>
      <c r="S11" s="16">
        <f t="shared" si="1"/>
        <v>149577</v>
      </c>
      <c r="T11" s="16">
        <f t="shared" si="1"/>
        <v>175658</v>
      </c>
      <c r="U11" s="16">
        <f t="shared" si="1"/>
        <v>182668</v>
      </c>
      <c r="V11" s="16">
        <f t="shared" si="1"/>
        <v>186301</v>
      </c>
      <c r="W11" s="16">
        <f t="shared" si="1"/>
        <v>189169</v>
      </c>
      <c r="X11" s="16">
        <f t="shared" si="1"/>
        <v>192153</v>
      </c>
      <c r="Y11" s="16">
        <f t="shared" si="1"/>
        <v>201460</v>
      </c>
      <c r="Z11" s="17">
        <f>SUM(Z7:Z10)</f>
        <v>205358</v>
      </c>
      <c r="AA11" s="17">
        <f t="shared" ref="AA11:AI11" si="2">SUM(AA7:AA10)</f>
        <v>212243</v>
      </c>
      <c r="AB11" s="17">
        <f t="shared" si="2"/>
        <v>213899</v>
      </c>
      <c r="AC11" s="17">
        <f t="shared" si="2"/>
        <v>214746</v>
      </c>
      <c r="AD11" s="17">
        <f t="shared" si="2"/>
        <v>214202</v>
      </c>
      <c r="AE11" s="17">
        <f t="shared" si="2"/>
        <v>216492</v>
      </c>
      <c r="AF11" s="17">
        <f t="shared" si="2"/>
        <v>218751</v>
      </c>
      <c r="AG11" s="17">
        <f t="shared" si="2"/>
        <v>220831</v>
      </c>
      <c r="AH11" s="17">
        <f t="shared" si="2"/>
        <v>222377</v>
      </c>
      <c r="AI11" s="17">
        <f t="shared" si="2"/>
        <v>224938</v>
      </c>
      <c r="AJ11" s="17">
        <f>SUM(AJ7:AJ10)</f>
        <v>224437</v>
      </c>
      <c r="AK11" s="17">
        <f>SUM(AK7:AK10)</f>
        <v>193024</v>
      </c>
      <c r="AL11" s="83">
        <f>SUM(AL7:AL10)</f>
        <v>202275</v>
      </c>
      <c r="AM11" s="83">
        <f>SUM(AM7:AM10)</f>
        <v>205037</v>
      </c>
      <c r="AN11" s="83">
        <f t="shared" ref="AN11:AP11" si="3">SUM(AN7:AN10)</f>
        <v>214973</v>
      </c>
      <c r="AO11" s="83">
        <f t="shared" si="3"/>
        <v>245622</v>
      </c>
      <c r="AP11" s="83">
        <f t="shared" si="3"/>
        <v>260051</v>
      </c>
      <c r="AQ11" s="72">
        <f t="shared" ref="AQ11:AV11" si="4">SUM(AQ7:AQ10)</f>
        <v>308060</v>
      </c>
      <c r="AR11" s="83">
        <f t="shared" si="4"/>
        <v>310484</v>
      </c>
      <c r="AS11" s="83">
        <f t="shared" si="4"/>
        <v>310831</v>
      </c>
      <c r="AT11" s="72">
        <f t="shared" si="4"/>
        <v>311203</v>
      </c>
      <c r="AU11" s="72">
        <f t="shared" si="4"/>
        <v>343925</v>
      </c>
      <c r="AV11" s="72">
        <f t="shared" si="4"/>
        <v>342959</v>
      </c>
      <c r="AW11" s="72">
        <f t="shared" ref="AW11:BB11" si="5">SUM(AW7:AW10)</f>
        <v>340206</v>
      </c>
      <c r="AX11" s="113">
        <f t="shared" si="5"/>
        <v>340249</v>
      </c>
      <c r="AY11" s="117">
        <f t="shared" si="5"/>
        <v>339525</v>
      </c>
      <c r="AZ11" s="117">
        <f t="shared" si="5"/>
        <v>338593</v>
      </c>
      <c r="BA11" s="117">
        <f t="shared" si="5"/>
        <v>353107</v>
      </c>
      <c r="BB11" s="125">
        <f t="shared" si="5"/>
        <v>354153</v>
      </c>
      <c r="BC11" s="125">
        <f>SUM(BC7:BC10)</f>
        <v>354157</v>
      </c>
      <c r="BD11" s="125">
        <f>SUM(BD7:BD10)</f>
        <v>353561</v>
      </c>
      <c r="BE11" s="125">
        <f>SUM(BE7:BE10)</f>
        <v>350857</v>
      </c>
      <c r="BF11" s="113">
        <f>SUM(BF7:BF10)</f>
        <v>349129</v>
      </c>
      <c r="BG11" s="125">
        <f>SUM(BG7:BG10)</f>
        <v>348428</v>
      </c>
      <c r="BH11" s="125">
        <f t="shared" ref="BH11:BL11" si="6">SUM(BH7:BH10)</f>
        <v>362722</v>
      </c>
      <c r="BI11" s="125">
        <f t="shared" si="6"/>
        <v>372719</v>
      </c>
      <c r="BJ11" s="139">
        <f t="shared" si="6"/>
        <v>371353</v>
      </c>
      <c r="BK11" s="140">
        <f t="shared" si="6"/>
        <v>368226</v>
      </c>
      <c r="BL11" s="140">
        <f t="shared" si="6"/>
        <v>366446</v>
      </c>
      <c r="BM11" s="140">
        <f t="shared" ref="BM11:BN11" si="7">SUM(BM7:BM10)</f>
        <v>366569</v>
      </c>
      <c r="BN11" s="140">
        <f t="shared" si="7"/>
        <v>365119</v>
      </c>
      <c r="BO11" s="140">
        <f>SUM(BO7:BO10)</f>
        <v>358404</v>
      </c>
      <c r="BP11" s="140">
        <f>SUM(BP7:BP10)</f>
        <v>350111</v>
      </c>
      <c r="BQ11" s="140">
        <f>SUM(BQ7:BQ10)</f>
        <v>343978</v>
      </c>
      <c r="BR11" s="171">
        <v>343978</v>
      </c>
      <c r="BS11" s="140">
        <f t="shared" ref="BS11:BX11" si="8">SUM(BS7:BS10)</f>
        <v>350827</v>
      </c>
      <c r="BT11" s="140">
        <f t="shared" si="8"/>
        <v>348187</v>
      </c>
      <c r="BU11" s="140">
        <f t="shared" si="8"/>
        <v>343138</v>
      </c>
      <c r="BV11" s="176">
        <f t="shared" si="8"/>
        <v>344010</v>
      </c>
      <c r="BW11" s="176">
        <f t="shared" si="8"/>
        <v>339341</v>
      </c>
      <c r="BX11" s="176">
        <f t="shared" si="8"/>
        <v>353019</v>
      </c>
      <c r="BY11" s="176">
        <f>SUM(BY7:BY10)</f>
        <v>356800</v>
      </c>
      <c r="BZ11" s="176">
        <f>SUM(BZ7:BZ10)</f>
        <v>366939</v>
      </c>
      <c r="CA11" s="176">
        <f>SUM(CA7:CA10)</f>
        <v>362329</v>
      </c>
      <c r="CB11" s="188">
        <v>358650</v>
      </c>
      <c r="CC11" s="188">
        <v>354870</v>
      </c>
      <c r="CD11" s="190">
        <f>SUM(CD7:CD10)</f>
        <v>346500</v>
      </c>
      <c r="CE11" s="188">
        <v>343961</v>
      </c>
      <c r="CF11" s="188">
        <v>353346</v>
      </c>
      <c r="CG11" s="188">
        <v>350933</v>
      </c>
      <c r="CH11" s="214">
        <v>351590</v>
      </c>
      <c r="CI11" s="214">
        <v>350336</v>
      </c>
      <c r="CJ11" s="215">
        <f t="shared" ref="CJ11" si="9">SUM(CJ7:CJ10)</f>
        <v>348545</v>
      </c>
      <c r="CK11" s="214">
        <v>346580</v>
      </c>
      <c r="CL11" s="215">
        <f>SUM(CL7:CL10)</f>
        <v>344312</v>
      </c>
      <c r="CM11" s="197">
        <f>SUM(CM7:CM10)</f>
        <v>341685</v>
      </c>
      <c r="CN11" s="197">
        <f>SUM(CN7:CN10)</f>
        <v>351517</v>
      </c>
      <c r="CO11" s="197">
        <f>SUM(CO7:CO10)</f>
        <v>0</v>
      </c>
      <c r="CP11" s="199">
        <f>SUM(CP7:CP10)</f>
        <v>0</v>
      </c>
      <c r="CQ11" s="198">
        <v>0</v>
      </c>
      <c r="CR11" s="198">
        <v>0</v>
      </c>
      <c r="CS11" s="198">
        <v>0</v>
      </c>
    </row>
    <row r="12" spans="1:97" s="60" customFormat="1" ht="15.75" customHeight="1" thickTop="1" x14ac:dyDescent="0.25">
      <c r="A12" s="5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80"/>
      <c r="AK12" s="80"/>
      <c r="AL12" s="92"/>
      <c r="AM12" s="92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200"/>
      <c r="CI12" s="200"/>
      <c r="CJ12" s="200"/>
      <c r="CK12" s="200"/>
      <c r="CL12" s="200"/>
      <c r="CM12" s="200"/>
      <c r="CN12" s="200"/>
      <c r="CO12" s="200"/>
      <c r="CP12" s="200"/>
      <c r="CQ12" s="200"/>
      <c r="CR12" s="200"/>
      <c r="CS12" s="200"/>
    </row>
    <row r="13" spans="1:97" s="60" customFormat="1" ht="15.75" customHeight="1" x14ac:dyDescent="0.25">
      <c r="A13" s="56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3"/>
      <c r="AA13" s="59"/>
      <c r="AB13" s="59"/>
      <c r="AC13" s="59"/>
      <c r="AD13" s="59"/>
      <c r="AE13" s="59"/>
      <c r="AF13" s="59"/>
      <c r="AG13" s="59"/>
      <c r="AH13" s="59"/>
      <c r="AI13" s="59"/>
      <c r="AJ13" s="80"/>
      <c r="AK13" s="80"/>
      <c r="AL13" s="92"/>
      <c r="AM13" s="92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64"/>
      <c r="BW13" s="164"/>
      <c r="BX13" s="164"/>
      <c r="BY13" s="164"/>
      <c r="BZ13" s="164"/>
      <c r="CA13" s="164"/>
      <c r="CB13" s="179"/>
      <c r="CC13" s="164"/>
      <c r="CD13" s="164"/>
      <c r="CE13" s="164"/>
      <c r="CF13" s="164"/>
      <c r="CG13" s="164"/>
      <c r="CH13" s="201"/>
      <c r="CI13" s="201"/>
      <c r="CJ13" s="201"/>
      <c r="CK13" s="201"/>
      <c r="CL13" s="201"/>
      <c r="CM13" s="201"/>
      <c r="CN13" s="200"/>
      <c r="CO13" s="201"/>
      <c r="CP13" s="201"/>
      <c r="CQ13" s="201"/>
      <c r="CR13" s="201"/>
      <c r="CS13" s="201"/>
    </row>
    <row r="14" spans="1:97" s="35" customFormat="1" ht="15.75" customHeight="1" x14ac:dyDescent="0.2">
      <c r="A14" s="36" t="s">
        <v>6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 t="s">
        <v>6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2" t="s">
        <v>6</v>
      </c>
      <c r="AA14" s="33"/>
      <c r="AB14" s="34"/>
      <c r="AC14" s="34"/>
      <c r="AD14" s="34"/>
      <c r="AE14" s="34"/>
      <c r="AF14" s="34"/>
      <c r="AG14" s="34"/>
      <c r="AH14" s="34"/>
      <c r="AI14" s="34"/>
      <c r="AJ14" s="79"/>
      <c r="AK14" s="79"/>
      <c r="AL14" s="89" t="s">
        <v>6</v>
      </c>
      <c r="AM14" s="93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106" t="s">
        <v>6</v>
      </c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34" t="s">
        <v>6</v>
      </c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62" t="s">
        <v>6</v>
      </c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93" t="s">
        <v>6</v>
      </c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</row>
    <row r="15" spans="1:97" s="8" customFormat="1" ht="15.75" customHeight="1" x14ac:dyDescent="0.25">
      <c r="A15" s="13" t="s">
        <v>1</v>
      </c>
      <c r="B15" s="18">
        <v>39814</v>
      </c>
      <c r="C15" s="18">
        <v>39845</v>
      </c>
      <c r="D15" s="18">
        <v>39873</v>
      </c>
      <c r="E15" s="18">
        <v>39904</v>
      </c>
      <c r="F15" s="18">
        <v>39934</v>
      </c>
      <c r="G15" s="18">
        <v>39965</v>
      </c>
      <c r="H15" s="18">
        <v>39995</v>
      </c>
      <c r="I15" s="18">
        <v>40026</v>
      </c>
      <c r="J15" s="18">
        <v>40057</v>
      </c>
      <c r="K15" s="18">
        <v>40087</v>
      </c>
      <c r="L15" s="18">
        <v>40118</v>
      </c>
      <c r="M15" s="18">
        <v>40148</v>
      </c>
      <c r="N15" s="19">
        <v>40179</v>
      </c>
      <c r="O15" s="19">
        <v>40210</v>
      </c>
      <c r="P15" s="19">
        <v>40238</v>
      </c>
      <c r="Q15" s="19">
        <v>40269</v>
      </c>
      <c r="R15" s="19">
        <v>40299</v>
      </c>
      <c r="S15" s="19">
        <v>40330</v>
      </c>
      <c r="T15" s="19">
        <v>40360</v>
      </c>
      <c r="U15" s="19">
        <v>40391</v>
      </c>
      <c r="V15" s="19">
        <v>40422</v>
      </c>
      <c r="W15" s="19">
        <v>40452</v>
      </c>
      <c r="X15" s="19">
        <v>40483</v>
      </c>
      <c r="Y15" s="19">
        <v>40513</v>
      </c>
      <c r="Z15" s="20">
        <v>40544</v>
      </c>
      <c r="AA15" s="20">
        <v>40575</v>
      </c>
      <c r="AB15" s="20">
        <v>40603</v>
      </c>
      <c r="AC15" s="20">
        <v>40634</v>
      </c>
      <c r="AD15" s="20">
        <v>40664</v>
      </c>
      <c r="AE15" s="20">
        <v>40695</v>
      </c>
      <c r="AF15" s="20">
        <v>40725</v>
      </c>
      <c r="AG15" s="20">
        <v>40756</v>
      </c>
      <c r="AH15" s="20">
        <v>40787</v>
      </c>
      <c r="AI15" s="20">
        <v>40817</v>
      </c>
      <c r="AJ15" s="20">
        <v>40848</v>
      </c>
      <c r="AK15" s="20">
        <v>40878</v>
      </c>
      <c r="AL15" s="91">
        <v>40909</v>
      </c>
      <c r="AM15" s="91">
        <v>40940</v>
      </c>
      <c r="AN15" s="70">
        <v>40969</v>
      </c>
      <c r="AO15" s="70">
        <v>41000</v>
      </c>
      <c r="AP15" s="70">
        <v>41030</v>
      </c>
      <c r="AQ15" s="70">
        <v>41061</v>
      </c>
      <c r="AR15" s="70">
        <v>41091</v>
      </c>
      <c r="AS15" s="70">
        <v>41122</v>
      </c>
      <c r="AT15" s="70">
        <v>41153</v>
      </c>
      <c r="AU15" s="70">
        <v>41183</v>
      </c>
      <c r="AV15" s="70">
        <v>41214</v>
      </c>
      <c r="AW15" s="70">
        <v>41244</v>
      </c>
      <c r="AX15" s="114">
        <v>41275</v>
      </c>
      <c r="AY15" s="114">
        <v>41306</v>
      </c>
      <c r="AZ15" s="114">
        <v>41334</v>
      </c>
      <c r="BA15" s="114">
        <v>41365</v>
      </c>
      <c r="BB15" s="114">
        <v>41395</v>
      </c>
      <c r="BC15" s="114">
        <v>41426</v>
      </c>
      <c r="BD15" s="127">
        <v>41456</v>
      </c>
      <c r="BE15" s="114">
        <v>41487</v>
      </c>
      <c r="BF15" s="114">
        <v>41518</v>
      </c>
      <c r="BG15" s="127">
        <v>41548</v>
      </c>
      <c r="BH15" s="127">
        <v>41579</v>
      </c>
      <c r="BI15" s="127">
        <v>41609</v>
      </c>
      <c r="BJ15" s="143">
        <v>41640</v>
      </c>
      <c r="BK15" s="143">
        <v>41671</v>
      </c>
      <c r="BL15" s="142">
        <v>41699</v>
      </c>
      <c r="BM15" s="143">
        <v>41730</v>
      </c>
      <c r="BN15" s="143">
        <v>41760</v>
      </c>
      <c r="BO15" s="143">
        <v>41791</v>
      </c>
      <c r="BP15" s="143">
        <v>41821</v>
      </c>
      <c r="BQ15" s="143">
        <v>41852</v>
      </c>
      <c r="BR15" s="143">
        <v>41883</v>
      </c>
      <c r="BS15" s="143">
        <v>41913</v>
      </c>
      <c r="BT15" s="143">
        <v>41944</v>
      </c>
      <c r="BU15" s="143">
        <v>41974</v>
      </c>
      <c r="BV15" s="165">
        <v>42005</v>
      </c>
      <c r="BW15" s="165">
        <v>42036</v>
      </c>
      <c r="BX15" s="165">
        <v>42064</v>
      </c>
      <c r="BY15" s="165">
        <v>42095</v>
      </c>
      <c r="BZ15" s="165">
        <v>42125</v>
      </c>
      <c r="CA15" s="165">
        <v>42156</v>
      </c>
      <c r="CB15" s="165">
        <v>42186</v>
      </c>
      <c r="CC15" s="165">
        <v>42217</v>
      </c>
      <c r="CD15" s="178">
        <v>42248</v>
      </c>
      <c r="CE15" s="165">
        <v>42278</v>
      </c>
      <c r="CF15" s="165">
        <v>42309</v>
      </c>
      <c r="CG15" s="165">
        <v>42339</v>
      </c>
      <c r="CH15" s="202">
        <v>42370</v>
      </c>
      <c r="CI15" s="202">
        <v>42401</v>
      </c>
      <c r="CJ15" s="202">
        <v>42430</v>
      </c>
      <c r="CK15" s="202">
        <v>42461</v>
      </c>
      <c r="CL15" s="202">
        <v>42491</v>
      </c>
      <c r="CM15" s="202">
        <v>42522</v>
      </c>
      <c r="CN15" s="202">
        <v>42552</v>
      </c>
      <c r="CO15" s="202">
        <v>42583</v>
      </c>
      <c r="CP15" s="202">
        <v>42614</v>
      </c>
      <c r="CQ15" s="202">
        <v>42644</v>
      </c>
      <c r="CR15" s="202">
        <v>42675</v>
      </c>
      <c r="CS15" s="202">
        <v>42705</v>
      </c>
    </row>
    <row r="16" spans="1:97" s="8" customFormat="1" ht="15.75" customHeight="1" x14ac:dyDescent="0.3">
      <c r="A16" s="9" t="s">
        <v>2</v>
      </c>
      <c r="B16" s="21">
        <v>1.5900000000000001E-2</v>
      </c>
      <c r="C16" s="21">
        <v>4.3299999999999998E-2</v>
      </c>
      <c r="D16" s="21">
        <v>4.1000000000000002E-2</v>
      </c>
      <c r="E16" s="21">
        <v>0.05</v>
      </c>
      <c r="F16" s="21">
        <v>4.9399999999999999E-2</v>
      </c>
      <c r="G16" s="21">
        <v>4.9399999999999999E-2</v>
      </c>
      <c r="H16" s="21">
        <v>5.3100000000000001E-2</v>
      </c>
      <c r="I16" s="21">
        <v>6.0999999999999999E-2</v>
      </c>
      <c r="J16" s="21">
        <v>7.3400000000000007E-2</v>
      </c>
      <c r="K16" s="21">
        <v>8.4699999999999998E-2</v>
      </c>
      <c r="L16" s="21">
        <v>8.5800000000000001E-2</v>
      </c>
      <c r="M16" s="21">
        <v>8.6999999999999994E-2</v>
      </c>
      <c r="N16" s="22">
        <v>8.7900000000000006E-2</v>
      </c>
      <c r="O16" s="22">
        <v>9.6199999999999994E-2</v>
      </c>
      <c r="P16" s="22">
        <v>9.8000000000000004E-2</v>
      </c>
      <c r="Q16" s="22">
        <v>0.1021</v>
      </c>
      <c r="R16" s="22">
        <v>0.10920000000000001</v>
      </c>
      <c r="S16" s="22">
        <v>0.21079999999999999</v>
      </c>
      <c r="T16" s="22">
        <v>0.25979999999999998</v>
      </c>
      <c r="U16" s="22">
        <v>0.28149999999999997</v>
      </c>
      <c r="V16" s="22">
        <v>0.2918</v>
      </c>
      <c r="W16" s="22">
        <v>0.29709999999999998</v>
      </c>
      <c r="X16" s="22">
        <v>0.30120000000000002</v>
      </c>
      <c r="Y16" s="22">
        <v>0.31619999999999998</v>
      </c>
      <c r="Z16" s="23">
        <v>0.3211</v>
      </c>
      <c r="AA16" s="23">
        <v>0.33019999999999999</v>
      </c>
      <c r="AB16" s="23">
        <v>0.33050000000000002</v>
      </c>
      <c r="AC16" s="24">
        <v>0.33250000000000002</v>
      </c>
      <c r="AD16" s="23">
        <v>0.33239999999999997</v>
      </c>
      <c r="AE16" s="23">
        <v>0.33529999999999999</v>
      </c>
      <c r="AF16" s="23">
        <v>0.33679999999999999</v>
      </c>
      <c r="AG16" s="23">
        <v>0.3417</v>
      </c>
      <c r="AH16" s="23">
        <v>0.34179999999999999</v>
      </c>
      <c r="AI16" s="23">
        <v>0.34320000000000001</v>
      </c>
      <c r="AJ16" s="23">
        <v>0.34399999999999997</v>
      </c>
      <c r="AK16" s="23">
        <v>0.29149999999999998</v>
      </c>
      <c r="AL16" s="84">
        <v>0.2979</v>
      </c>
      <c r="AM16" s="84">
        <v>0.29770000000000002</v>
      </c>
      <c r="AN16" s="77">
        <v>0.31090000000000001</v>
      </c>
      <c r="AO16" s="77">
        <v>0.35139999999999999</v>
      </c>
      <c r="AP16" s="77">
        <v>0.37480000000000002</v>
      </c>
      <c r="AQ16" s="77">
        <v>0.41959999999999997</v>
      </c>
      <c r="AR16" s="84">
        <v>0.43190000000000001</v>
      </c>
      <c r="AS16" s="84">
        <v>0.4284</v>
      </c>
      <c r="AT16" s="77">
        <v>0.4304</v>
      </c>
      <c r="AU16" s="77">
        <v>0.46265790000000001</v>
      </c>
      <c r="AV16" s="77">
        <v>0.46450000000000002</v>
      </c>
      <c r="AW16" s="77">
        <v>0.46133790000000002</v>
      </c>
      <c r="AX16" s="115">
        <v>0.46529999999999999</v>
      </c>
      <c r="AY16" s="120">
        <v>0.46749590000000002</v>
      </c>
      <c r="AZ16" s="120">
        <v>0.47489690000000001</v>
      </c>
      <c r="BA16" s="123">
        <v>0.4918167</v>
      </c>
      <c r="BB16" s="126">
        <v>0.49383630000000001</v>
      </c>
      <c r="BC16" s="126">
        <v>0.49197600000000002</v>
      </c>
      <c r="BD16" s="131">
        <v>0.483043</v>
      </c>
      <c r="BE16" s="120">
        <v>0.47284029999999999</v>
      </c>
      <c r="BF16" s="133">
        <v>0.4738</v>
      </c>
      <c r="BG16" s="131">
        <v>0.47391309999999998</v>
      </c>
      <c r="BH16" s="131">
        <v>0.48718919999999999</v>
      </c>
      <c r="BI16" s="131">
        <v>0.50117690000000004</v>
      </c>
      <c r="BJ16" s="144">
        <v>0.50536179999999997</v>
      </c>
      <c r="BK16" s="144">
        <v>0.50762770000000002</v>
      </c>
      <c r="BL16" s="150">
        <v>0.51370000000000005</v>
      </c>
      <c r="BM16" s="144">
        <v>0.50154330000000003</v>
      </c>
      <c r="BN16" s="157">
        <v>0.50032690000000002</v>
      </c>
      <c r="BO16" s="161">
        <v>0.49430200000000002</v>
      </c>
      <c r="BP16" s="161">
        <v>0.48390329999999998</v>
      </c>
      <c r="BQ16" s="161">
        <v>0.4744429</v>
      </c>
      <c r="BR16" s="161">
        <v>0.4744429</v>
      </c>
      <c r="BS16" s="161">
        <v>0.48833100000000002</v>
      </c>
      <c r="BT16" s="161">
        <v>0.4841685</v>
      </c>
      <c r="BU16" s="161">
        <v>0.47627019999999998</v>
      </c>
      <c r="BV16" s="175">
        <v>0.47240359999999998</v>
      </c>
      <c r="BW16" s="175">
        <v>0.46220539999999999</v>
      </c>
      <c r="BX16" s="182">
        <v>0.47424149999999998</v>
      </c>
      <c r="BY16" s="187">
        <v>0.48045690000000002</v>
      </c>
      <c r="BZ16" s="182">
        <v>0.49583939999999999</v>
      </c>
      <c r="CA16" s="187">
        <v>0.49088589999999999</v>
      </c>
      <c r="CB16" s="182">
        <v>0.48583179999999998</v>
      </c>
      <c r="CC16" s="182">
        <v>0.47975469999999998</v>
      </c>
      <c r="CD16" s="182">
        <v>0.47475060000000002</v>
      </c>
      <c r="CE16" s="182">
        <v>0.47365479999999999</v>
      </c>
      <c r="CF16" s="182">
        <v>0.4818192</v>
      </c>
      <c r="CG16" s="182">
        <v>0.47240890000000002</v>
      </c>
      <c r="CH16" s="203">
        <v>0.4670338</v>
      </c>
      <c r="CI16" s="203">
        <v>0.46228570000000002</v>
      </c>
      <c r="CJ16" s="203">
        <v>0.44945649999999998</v>
      </c>
      <c r="CK16" s="203">
        <v>0.44597680000000001</v>
      </c>
      <c r="CL16" s="203">
        <v>0.44066359999999999</v>
      </c>
      <c r="CM16" s="203">
        <v>0.43731310000000001</v>
      </c>
      <c r="CN16" s="203">
        <v>0.45715470000000002</v>
      </c>
      <c r="CO16" s="217"/>
      <c r="CP16" s="203"/>
      <c r="CQ16" s="203"/>
      <c r="CR16" s="203"/>
      <c r="CS16" s="203"/>
    </row>
    <row r="17" spans="1:97" s="8" customFormat="1" ht="15.75" customHeight="1" x14ac:dyDescent="0.3">
      <c r="A17" s="9" t="s">
        <v>3</v>
      </c>
      <c r="B17" s="21">
        <v>3.7100000000000001E-2</v>
      </c>
      <c r="C17" s="21">
        <v>4.2700000000000002E-2</v>
      </c>
      <c r="D17" s="21">
        <v>4.2500000000000003E-2</v>
      </c>
      <c r="E17" s="21">
        <v>4.4400000000000002E-2</v>
      </c>
      <c r="F17" s="21">
        <v>5.6000000000000001E-2</v>
      </c>
      <c r="G17" s="21">
        <v>5.7200000000000001E-2</v>
      </c>
      <c r="H17" s="21">
        <v>6.5500000000000003E-2</v>
      </c>
      <c r="I17" s="21">
        <v>0.1678</v>
      </c>
      <c r="J17" s="21">
        <v>0.21110000000000001</v>
      </c>
      <c r="K17" s="21">
        <v>0.27529999999999999</v>
      </c>
      <c r="L17" s="21">
        <v>0.31030000000000002</v>
      </c>
      <c r="M17" s="21">
        <v>0.33979999999999999</v>
      </c>
      <c r="N17" s="22">
        <v>0.36359999999999998</v>
      </c>
      <c r="O17" s="22">
        <v>0.44600000000000001</v>
      </c>
      <c r="P17" s="22">
        <v>0.49880000000000002</v>
      </c>
      <c r="Q17" s="22">
        <v>0.53800000000000003</v>
      </c>
      <c r="R17" s="22">
        <v>0.56189999999999996</v>
      </c>
      <c r="S17" s="22">
        <v>0.59140000000000004</v>
      </c>
      <c r="T17" s="22">
        <v>0.61950000000000005</v>
      </c>
      <c r="U17" s="22">
        <v>0.63880000000000003</v>
      </c>
      <c r="V17" s="22">
        <v>0.64880000000000004</v>
      </c>
      <c r="W17" s="22">
        <v>0.66100000000000003</v>
      </c>
      <c r="X17" s="22">
        <v>0.67010000000000003</v>
      </c>
      <c r="Y17" s="22">
        <v>0.68320000000000003</v>
      </c>
      <c r="Z17" s="23">
        <v>0.69750000000000001</v>
      </c>
      <c r="AA17" s="23">
        <v>0.70499999999999996</v>
      </c>
      <c r="AB17" s="23">
        <v>0.71160000000000001</v>
      </c>
      <c r="AC17" s="24">
        <v>0.71550000000000002</v>
      </c>
      <c r="AD17" s="23">
        <v>0.72360000000000002</v>
      </c>
      <c r="AE17" s="23">
        <v>0.72870000000000001</v>
      </c>
      <c r="AF17" s="23">
        <v>0.73460000000000003</v>
      </c>
      <c r="AG17" s="23">
        <v>0.73939999999999995</v>
      </c>
      <c r="AH17" s="23">
        <v>0.74339999999999995</v>
      </c>
      <c r="AI17" s="23">
        <v>0.74219999999999997</v>
      </c>
      <c r="AJ17" s="23">
        <v>0.74239999999999995</v>
      </c>
      <c r="AK17" s="23">
        <v>0.7077</v>
      </c>
      <c r="AL17" s="84">
        <v>0.71179999999999999</v>
      </c>
      <c r="AM17" s="84">
        <v>0.72299999999999998</v>
      </c>
      <c r="AN17" s="77">
        <v>0.73119999999999996</v>
      </c>
      <c r="AO17" s="77">
        <v>0.73809999999999998</v>
      </c>
      <c r="AP17" s="77">
        <v>0.752</v>
      </c>
      <c r="AQ17" s="77">
        <v>0.75239999999999996</v>
      </c>
      <c r="AR17" s="84">
        <v>0.75570000000000004</v>
      </c>
      <c r="AS17" s="84">
        <v>0.75770000000000004</v>
      </c>
      <c r="AT17" s="77">
        <v>0.75960000000000005</v>
      </c>
      <c r="AU17" s="77">
        <v>0.75867260000000003</v>
      </c>
      <c r="AV17" s="77">
        <v>0.76480000000000004</v>
      </c>
      <c r="AW17" s="77">
        <v>0.7683449</v>
      </c>
      <c r="AX17" s="115">
        <v>0.7702</v>
      </c>
      <c r="AY17" s="120">
        <v>0.76544380000000001</v>
      </c>
      <c r="AZ17" s="120">
        <v>0.76137410000000005</v>
      </c>
      <c r="BA17" s="124">
        <v>0.76022389999999995</v>
      </c>
      <c r="BB17" s="120">
        <v>0.76848700000000003</v>
      </c>
      <c r="BC17" s="120">
        <v>0.76787919999999998</v>
      </c>
      <c r="BD17" s="128">
        <v>0.76140050000000004</v>
      </c>
      <c r="BE17" s="120">
        <v>0.7633702</v>
      </c>
      <c r="BF17" s="133">
        <v>0.76400000000000001</v>
      </c>
      <c r="BG17" s="128">
        <v>0.76264779999999999</v>
      </c>
      <c r="BH17" s="128">
        <v>0.7656153</v>
      </c>
      <c r="BI17" s="128">
        <v>0.76758329999999997</v>
      </c>
      <c r="BJ17" s="145">
        <v>0.75328309999999998</v>
      </c>
      <c r="BK17" s="145">
        <v>0.75814789999999999</v>
      </c>
      <c r="BL17" s="150">
        <v>0.75590000000000002</v>
      </c>
      <c r="BM17" s="145">
        <v>0.74343300000000001</v>
      </c>
      <c r="BN17" s="152">
        <v>0.7499711</v>
      </c>
      <c r="BO17" s="159">
        <v>0.74283259999999995</v>
      </c>
      <c r="BP17" s="159">
        <v>0.7359888</v>
      </c>
      <c r="BQ17" s="159">
        <v>0.73401459999999996</v>
      </c>
      <c r="BR17" s="159">
        <v>0.73401459999999996</v>
      </c>
      <c r="BS17" s="159">
        <v>0.73798859999999999</v>
      </c>
      <c r="BT17" s="159">
        <v>0.73540059999999996</v>
      </c>
      <c r="BU17" s="159">
        <v>0.73477499999999996</v>
      </c>
      <c r="BV17" s="173">
        <v>0.73216700000000001</v>
      </c>
      <c r="BW17" s="173">
        <v>0.72852830000000002</v>
      </c>
      <c r="BX17" s="181">
        <v>0.7311124</v>
      </c>
      <c r="BY17" s="185">
        <v>0.73799360000000003</v>
      </c>
      <c r="BZ17" s="181">
        <v>0.74127730000000003</v>
      </c>
      <c r="CA17" s="185">
        <v>0.74056599999999995</v>
      </c>
      <c r="CB17" s="181">
        <v>0.74515109999999996</v>
      </c>
      <c r="CC17" s="181">
        <v>0.74671160000000003</v>
      </c>
      <c r="CD17" s="181">
        <v>0.74550720000000004</v>
      </c>
      <c r="CE17" s="181">
        <v>0.74945850000000003</v>
      </c>
      <c r="CF17" s="181">
        <v>0.767262</v>
      </c>
      <c r="CG17" s="181">
        <v>0.76780029999999999</v>
      </c>
      <c r="CH17" s="204">
        <v>0.76927429999999997</v>
      </c>
      <c r="CI17" s="204">
        <v>0.77281549999999999</v>
      </c>
      <c r="CJ17" s="204">
        <v>0.77367010000000003</v>
      </c>
      <c r="CK17" s="204">
        <v>0.77419159999999998</v>
      </c>
      <c r="CL17" s="204">
        <v>0.77603250000000001</v>
      </c>
      <c r="CM17" s="204">
        <v>0.77837909999999999</v>
      </c>
      <c r="CN17" s="204">
        <v>0.7843755</v>
      </c>
      <c r="CO17" s="216"/>
      <c r="CP17" s="204"/>
      <c r="CQ17" s="204"/>
      <c r="CR17" s="204"/>
      <c r="CS17" s="204"/>
    </row>
    <row r="18" spans="1:97" s="8" customFormat="1" ht="15.75" customHeight="1" x14ac:dyDescent="0.3">
      <c r="A18" s="9" t="s">
        <v>4</v>
      </c>
      <c r="B18" s="21">
        <v>2.23E-2</v>
      </c>
      <c r="C18" s="21">
        <v>0.02</v>
      </c>
      <c r="D18" s="21">
        <v>1.9699999999999999E-2</v>
      </c>
      <c r="E18" s="21">
        <v>2.01E-2</v>
      </c>
      <c r="F18" s="21">
        <v>0.20580000000000001</v>
      </c>
      <c r="G18" s="21">
        <v>0.20019999999999999</v>
      </c>
      <c r="H18" s="21">
        <v>0.215</v>
      </c>
      <c r="I18" s="21">
        <v>0.44169999999999998</v>
      </c>
      <c r="J18" s="21">
        <v>0.53939999999999999</v>
      </c>
      <c r="K18" s="21">
        <v>0.60270000000000001</v>
      </c>
      <c r="L18" s="21">
        <v>0.61939999999999995</v>
      </c>
      <c r="M18" s="21">
        <v>0.62929999999999997</v>
      </c>
      <c r="N18" s="22">
        <v>0.6421</v>
      </c>
      <c r="O18" s="22">
        <v>0.66410000000000002</v>
      </c>
      <c r="P18" s="22">
        <v>0.71940000000000004</v>
      </c>
      <c r="Q18" s="22">
        <v>0.7319</v>
      </c>
      <c r="R18" s="22">
        <v>0.75070000000000003</v>
      </c>
      <c r="S18" s="22">
        <v>0.77139999999999997</v>
      </c>
      <c r="T18" s="22">
        <v>0.77400000000000002</v>
      </c>
      <c r="U18" s="22">
        <v>0.78120000000000001</v>
      </c>
      <c r="V18" s="22">
        <v>0.7843</v>
      </c>
      <c r="W18" s="22">
        <v>0.78580000000000005</v>
      </c>
      <c r="X18" s="22">
        <v>0.79479999999999995</v>
      </c>
      <c r="Y18" s="22">
        <v>0.79449999999999998</v>
      </c>
      <c r="Z18" s="23">
        <v>0.79730000000000001</v>
      </c>
      <c r="AA18" s="23">
        <v>0.7964</v>
      </c>
      <c r="AB18" s="23">
        <v>0.7974</v>
      </c>
      <c r="AC18" s="24">
        <v>0.79600000000000004</v>
      </c>
      <c r="AD18" s="23">
        <v>0.79379999999999995</v>
      </c>
      <c r="AE18" s="23">
        <v>0.79049999999999998</v>
      </c>
      <c r="AF18" s="23">
        <v>0.7903</v>
      </c>
      <c r="AG18" s="23">
        <v>0.79200000000000004</v>
      </c>
      <c r="AH18" s="23">
        <v>0.79200000000000004</v>
      </c>
      <c r="AI18" s="23">
        <v>0.79200000000000004</v>
      </c>
      <c r="AJ18" s="23">
        <v>0.78920000000000001</v>
      </c>
      <c r="AK18" s="23">
        <v>0.77959999999999996</v>
      </c>
      <c r="AL18" s="84">
        <v>0.77470000000000006</v>
      </c>
      <c r="AM18" s="84">
        <v>0.77910000000000001</v>
      </c>
      <c r="AN18" s="77">
        <v>0.78290000000000004</v>
      </c>
      <c r="AO18" s="77">
        <v>0.78500000000000003</v>
      </c>
      <c r="AP18" s="77">
        <v>0.78459999999999996</v>
      </c>
      <c r="AQ18" s="77">
        <v>0.78610000000000002</v>
      </c>
      <c r="AR18" s="84">
        <v>0.78249999999999997</v>
      </c>
      <c r="AS18" s="84">
        <v>0.78280000000000005</v>
      </c>
      <c r="AT18" s="77">
        <v>0.78310000000000002</v>
      </c>
      <c r="AU18" s="77">
        <v>0.77982910000000005</v>
      </c>
      <c r="AV18" s="77">
        <v>0.77929999999999999</v>
      </c>
      <c r="AW18" s="77">
        <v>0.78538770000000002</v>
      </c>
      <c r="AX18" s="115">
        <v>0.78580000000000005</v>
      </c>
      <c r="AY18" s="120">
        <v>0.78600230000000004</v>
      </c>
      <c r="AZ18" s="120">
        <v>0.78966820000000004</v>
      </c>
      <c r="BA18" s="124">
        <v>0.79489209999999999</v>
      </c>
      <c r="BB18" s="120">
        <v>0.79394980000000004</v>
      </c>
      <c r="BC18" s="120">
        <v>0.7890971</v>
      </c>
      <c r="BD18" s="128">
        <v>0.78961720000000002</v>
      </c>
      <c r="BE18" s="120">
        <v>0.78670709999999999</v>
      </c>
      <c r="BF18" s="133">
        <v>0.78490000000000004</v>
      </c>
      <c r="BG18" s="128">
        <v>0.78387130000000005</v>
      </c>
      <c r="BH18" s="128">
        <v>0.78436680000000003</v>
      </c>
      <c r="BI18" s="128">
        <v>0.78326249999999997</v>
      </c>
      <c r="BJ18" s="145">
        <v>0.78329539999999998</v>
      </c>
      <c r="BK18" s="145">
        <v>0.78256550000000002</v>
      </c>
      <c r="BL18" s="150">
        <v>0.77249999999999996</v>
      </c>
      <c r="BM18" s="145">
        <v>0.76659200000000005</v>
      </c>
      <c r="BN18" s="152">
        <v>0.76232759999999999</v>
      </c>
      <c r="BO18" s="159">
        <v>0.76539270000000004</v>
      </c>
      <c r="BP18" s="159">
        <v>0.77022449999999998</v>
      </c>
      <c r="BQ18" s="159">
        <v>0.76983639999999998</v>
      </c>
      <c r="BR18" s="159">
        <v>0.76983639999999998</v>
      </c>
      <c r="BS18" s="159">
        <v>0.772482</v>
      </c>
      <c r="BT18" s="159">
        <v>0.77206549999999996</v>
      </c>
      <c r="BU18" s="159">
        <v>0.7731808</v>
      </c>
      <c r="BV18" s="173">
        <v>0.77557129999999996</v>
      </c>
      <c r="BW18" s="173">
        <v>0.7754202</v>
      </c>
      <c r="BX18" s="181">
        <v>0.77438989999999996</v>
      </c>
      <c r="BY18" s="185">
        <v>0.77380409999999999</v>
      </c>
      <c r="BZ18" s="181">
        <v>0.7739876</v>
      </c>
      <c r="CA18" s="185">
        <v>0.77556159999999996</v>
      </c>
      <c r="CB18" s="181">
        <v>0.77495539999999996</v>
      </c>
      <c r="CC18" s="181">
        <v>0.78159290000000003</v>
      </c>
      <c r="CD18" s="181">
        <v>0.78736850000000003</v>
      </c>
      <c r="CE18" s="181">
        <v>0.79185320000000003</v>
      </c>
      <c r="CF18" s="181">
        <v>0.79644090000000001</v>
      </c>
      <c r="CG18" s="181">
        <v>0.80151790000000001</v>
      </c>
      <c r="CH18" s="204">
        <v>0.79980689999999999</v>
      </c>
      <c r="CI18" s="204">
        <v>0.79880680000000004</v>
      </c>
      <c r="CJ18" s="204">
        <v>0.79862370000000005</v>
      </c>
      <c r="CK18" s="204">
        <v>0.79784440000000001</v>
      </c>
      <c r="CL18" s="204">
        <v>0.7979695</v>
      </c>
      <c r="CM18" s="204">
        <v>0.79883289999999996</v>
      </c>
      <c r="CN18" s="204">
        <v>0.80065209999999998</v>
      </c>
      <c r="CO18" s="216"/>
      <c r="CP18" s="204"/>
      <c r="CQ18" s="204"/>
      <c r="CR18" s="204"/>
      <c r="CS18" s="204"/>
    </row>
    <row r="19" spans="1:97" s="8" customFormat="1" ht="15.75" customHeight="1" x14ac:dyDescent="0.3">
      <c r="A19" s="9" t="s">
        <v>7</v>
      </c>
      <c r="B19" s="21">
        <v>9.2100000000000001E-2</v>
      </c>
      <c r="C19" s="21">
        <v>8.2000000000000003E-2</v>
      </c>
      <c r="D19" s="21">
        <v>8.1500000000000003E-2</v>
      </c>
      <c r="E19" s="21">
        <v>8.6099999999999996E-2</v>
      </c>
      <c r="F19" s="21">
        <v>8.72E-2</v>
      </c>
      <c r="G19" s="21">
        <v>9.4200000000000006E-2</v>
      </c>
      <c r="H19" s="21">
        <v>9.5399999999999999E-2</v>
      </c>
      <c r="I19" s="21">
        <v>0.15579999999999999</v>
      </c>
      <c r="J19" s="21">
        <v>0.22070000000000001</v>
      </c>
      <c r="K19" s="21">
        <v>0.33760000000000001</v>
      </c>
      <c r="L19" s="21">
        <v>0.35560000000000003</v>
      </c>
      <c r="M19" s="21">
        <v>0.41510000000000002</v>
      </c>
      <c r="N19" s="22">
        <v>0.4289</v>
      </c>
      <c r="O19" s="22">
        <v>0.49030000000000001</v>
      </c>
      <c r="P19" s="22">
        <v>0.51229999999999998</v>
      </c>
      <c r="Q19" s="22">
        <v>0.52929999999999999</v>
      </c>
      <c r="R19" s="22">
        <v>0.62980000000000003</v>
      </c>
      <c r="S19" s="22">
        <v>0.64380000000000004</v>
      </c>
      <c r="T19" s="22">
        <v>0.82379999999999998</v>
      </c>
      <c r="U19" s="22">
        <v>0.83179999999999998</v>
      </c>
      <c r="V19" s="22">
        <v>0.83099999999999996</v>
      </c>
      <c r="W19" s="22">
        <v>0.83520000000000005</v>
      </c>
      <c r="X19" s="22">
        <v>0.83740000000000003</v>
      </c>
      <c r="Y19" s="22">
        <v>0.83819999999999995</v>
      </c>
      <c r="Z19" s="23">
        <v>0.83360000000000001</v>
      </c>
      <c r="AA19" s="25">
        <v>0.83389999999999997</v>
      </c>
      <c r="AB19" s="23">
        <v>0.83640000000000003</v>
      </c>
      <c r="AC19" s="24">
        <v>0.83779999999999999</v>
      </c>
      <c r="AD19" s="23">
        <v>0.83840000000000003</v>
      </c>
      <c r="AE19" s="23">
        <v>0.84109999999999996</v>
      </c>
      <c r="AF19" s="23">
        <v>0.84209999999999996</v>
      </c>
      <c r="AG19" s="23">
        <v>0.8357</v>
      </c>
      <c r="AH19" s="23">
        <v>0.83089999999999997</v>
      </c>
      <c r="AI19" s="23">
        <v>0.83250000000000002</v>
      </c>
      <c r="AJ19" s="23">
        <v>0.82679999999999998</v>
      </c>
      <c r="AK19" s="23">
        <v>0.80740000000000001</v>
      </c>
      <c r="AL19" s="84">
        <v>0.79610000000000003</v>
      </c>
      <c r="AM19" s="84">
        <v>0.73180000000000001</v>
      </c>
      <c r="AN19" s="77">
        <v>0.73480000000000001</v>
      </c>
      <c r="AO19" s="77">
        <v>0.80589999999999995</v>
      </c>
      <c r="AP19" s="77">
        <v>0.81100000000000005</v>
      </c>
      <c r="AQ19" s="77">
        <v>0.80210000000000004</v>
      </c>
      <c r="AR19" s="84">
        <v>0.80010000000000003</v>
      </c>
      <c r="AS19" s="84">
        <v>0.80089999999999995</v>
      </c>
      <c r="AT19" s="77">
        <v>0.79920000000000002</v>
      </c>
      <c r="AU19" s="77">
        <v>0.79788400000000004</v>
      </c>
      <c r="AV19" s="77">
        <v>0.79579999999999995</v>
      </c>
      <c r="AW19" s="77">
        <v>0.78593610000000003</v>
      </c>
      <c r="AX19" s="116">
        <v>0.79290000000000005</v>
      </c>
      <c r="AY19" s="120">
        <v>0.79694050000000005</v>
      </c>
      <c r="AZ19" s="120">
        <v>0.80847080000000004</v>
      </c>
      <c r="BA19" s="124">
        <v>0.73430280000000003</v>
      </c>
      <c r="BB19" s="120">
        <v>0.73352669999999998</v>
      </c>
      <c r="BC19" s="120">
        <v>0.82598919999999998</v>
      </c>
      <c r="BD19" s="128">
        <v>0.83427180000000001</v>
      </c>
      <c r="BE19" s="120">
        <v>0.84078470000000005</v>
      </c>
      <c r="BF19" s="133">
        <v>0.83579999999999999</v>
      </c>
      <c r="BG19" s="128">
        <v>0.83531</v>
      </c>
      <c r="BH19" s="128">
        <v>0.83903589999999995</v>
      </c>
      <c r="BI19" s="128">
        <v>0.83651880000000001</v>
      </c>
      <c r="BJ19" s="145">
        <v>0.82224609999999998</v>
      </c>
      <c r="BK19" s="145">
        <v>0.81963520000000001</v>
      </c>
      <c r="BL19" s="150">
        <v>0.81740000000000002</v>
      </c>
      <c r="BM19" s="145">
        <v>0.8149573</v>
      </c>
      <c r="BN19" s="152">
        <v>0.82262299999999999</v>
      </c>
      <c r="BO19" s="159">
        <v>0.82359349999999998</v>
      </c>
      <c r="BP19" s="159">
        <v>0.81361459999999997</v>
      </c>
      <c r="BQ19" s="159">
        <v>0.81999449999999996</v>
      </c>
      <c r="BR19" s="159">
        <v>0.81999449999999996</v>
      </c>
      <c r="BS19" s="159">
        <v>0.82419560000000003</v>
      </c>
      <c r="BT19" s="159">
        <v>0.82153330000000002</v>
      </c>
      <c r="BU19" s="159">
        <v>0.82234110000000005</v>
      </c>
      <c r="BV19" s="173">
        <v>0.82270279999999996</v>
      </c>
      <c r="BW19" s="173">
        <v>0.81752990000000003</v>
      </c>
      <c r="BX19" s="181">
        <v>0.8171583</v>
      </c>
      <c r="BY19" s="185">
        <v>0.81704489999999996</v>
      </c>
      <c r="BZ19" s="181">
        <v>0.81783150000000004</v>
      </c>
      <c r="CA19" s="185">
        <v>0.81526109999999996</v>
      </c>
      <c r="CB19" s="181">
        <v>0.8175308</v>
      </c>
      <c r="CC19" s="181">
        <v>0.81659479999999995</v>
      </c>
      <c r="CD19" s="181">
        <v>0.80876610000000004</v>
      </c>
      <c r="CE19" s="181">
        <v>0.80132420000000004</v>
      </c>
      <c r="CF19" s="181">
        <v>0.80123639999999996</v>
      </c>
      <c r="CG19" s="181">
        <v>0.80063660000000003</v>
      </c>
      <c r="CH19" s="204">
        <v>0.80186329999999995</v>
      </c>
      <c r="CI19" s="204">
        <v>0.80046269999999997</v>
      </c>
      <c r="CJ19" s="204">
        <v>0.80345149999999999</v>
      </c>
      <c r="CK19" s="204">
        <v>0.80348569999999997</v>
      </c>
      <c r="CL19" s="204">
        <v>0.80151709999999998</v>
      </c>
      <c r="CM19" s="204">
        <v>0.79416850000000005</v>
      </c>
      <c r="CN19" s="204">
        <v>0.79211770000000004</v>
      </c>
      <c r="CO19" s="216"/>
      <c r="CP19" s="204"/>
      <c r="CQ19" s="204"/>
      <c r="CR19" s="204"/>
      <c r="CS19" s="204"/>
    </row>
    <row r="20" spans="1:97" s="60" customFormat="1" ht="15.75" customHeight="1" x14ac:dyDescent="0.25">
      <c r="A20" s="56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80"/>
      <c r="AK20" s="80"/>
      <c r="AL20" s="92"/>
      <c r="AM20" s="92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41"/>
      <c r="BK20" s="141"/>
      <c r="BL20" s="141"/>
      <c r="BM20" s="141"/>
      <c r="BN20" s="153"/>
      <c r="BO20" s="141"/>
      <c r="BP20" s="141"/>
      <c r="BQ20" s="141"/>
      <c r="BR20" s="141"/>
      <c r="BS20" s="141"/>
      <c r="BT20" s="141"/>
      <c r="BU20" s="141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</row>
    <row r="21" spans="1:97" s="60" customFormat="1" ht="15.75" customHeight="1" x14ac:dyDescent="0.25">
      <c r="A21" s="56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80"/>
      <c r="AK21" s="80"/>
      <c r="AL21" s="92"/>
      <c r="AM21" s="92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41"/>
      <c r="BK21" s="141"/>
      <c r="BL21" s="141"/>
      <c r="BM21" s="141"/>
      <c r="BN21" s="153"/>
      <c r="BO21" s="141"/>
      <c r="BP21" s="141"/>
      <c r="BQ21" s="141"/>
      <c r="BR21" s="141"/>
      <c r="BS21" s="141"/>
      <c r="BT21" s="141"/>
      <c r="BU21" s="141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</row>
    <row r="22" spans="1:97" s="60" customFormat="1" ht="15.75" customHeight="1" x14ac:dyDescent="0.25">
      <c r="A22" s="56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80"/>
      <c r="AK22" s="80"/>
      <c r="AL22" s="92"/>
      <c r="AM22" s="92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41"/>
      <c r="BK22" s="141"/>
      <c r="BL22" s="141"/>
      <c r="BM22" s="141"/>
      <c r="BN22" s="153"/>
      <c r="BO22" s="141"/>
      <c r="BP22" s="141"/>
      <c r="BQ22" s="141"/>
      <c r="BR22" s="141"/>
      <c r="BS22" s="141"/>
      <c r="BT22" s="141"/>
      <c r="BU22" s="141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</row>
    <row r="23" spans="1:97" s="35" customFormat="1" ht="15.75" customHeight="1" x14ac:dyDescent="0.2">
      <c r="A23" s="36" t="s">
        <v>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30" t="s">
        <v>8</v>
      </c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2" t="s">
        <v>8</v>
      </c>
      <c r="AA23" s="33"/>
      <c r="AB23" s="34"/>
      <c r="AC23" s="34"/>
      <c r="AD23" s="34"/>
      <c r="AE23" s="34"/>
      <c r="AF23" s="34"/>
      <c r="AG23" s="34"/>
      <c r="AH23" s="34"/>
      <c r="AI23" s="34"/>
      <c r="AJ23" s="79"/>
      <c r="AK23" s="79"/>
      <c r="AL23" s="89" t="s">
        <v>8</v>
      </c>
      <c r="AM23" s="93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110" t="s">
        <v>8</v>
      </c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46" t="s">
        <v>8</v>
      </c>
      <c r="BK23" s="134"/>
      <c r="BL23" s="134"/>
      <c r="BM23" s="134"/>
      <c r="BN23" s="154"/>
      <c r="BO23" s="134"/>
      <c r="BP23" s="134"/>
      <c r="BQ23" s="134"/>
      <c r="BR23" s="134"/>
      <c r="BS23" s="134"/>
      <c r="BT23" s="134"/>
      <c r="BU23" s="134"/>
      <c r="BV23" s="166" t="s">
        <v>8</v>
      </c>
      <c r="BW23" s="162"/>
      <c r="BX23" s="162"/>
      <c r="BY23" s="162"/>
      <c r="BZ23" s="167"/>
      <c r="CA23" s="162"/>
      <c r="CB23" s="162"/>
      <c r="CC23" s="162"/>
      <c r="CD23" s="162"/>
      <c r="CE23" s="162"/>
      <c r="CF23" s="162"/>
      <c r="CG23" s="162"/>
      <c r="CH23" s="205" t="s">
        <v>8</v>
      </c>
      <c r="CI23" s="193"/>
      <c r="CJ23" s="193"/>
      <c r="CK23" s="193"/>
      <c r="CL23" s="206"/>
      <c r="CM23" s="193"/>
      <c r="CN23" s="193"/>
      <c r="CO23" s="193"/>
      <c r="CP23" s="193"/>
      <c r="CQ23" s="193"/>
      <c r="CR23" s="193"/>
      <c r="CS23" s="193"/>
    </row>
    <row r="24" spans="1:97" s="44" customFormat="1" ht="15.75" customHeight="1" x14ac:dyDescent="0.2">
      <c r="A24" s="37" t="s">
        <v>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9" t="s">
        <v>9</v>
      </c>
      <c r="O24" s="40"/>
      <c r="P24" s="40"/>
      <c r="Q24" s="40"/>
      <c r="R24" s="40"/>
      <c r="S24" s="41"/>
      <c r="T24" s="40"/>
      <c r="U24" s="40"/>
      <c r="V24" s="40"/>
      <c r="W24" s="40"/>
      <c r="X24" s="40"/>
      <c r="Y24" s="40"/>
      <c r="Z24" s="42" t="s">
        <v>9</v>
      </c>
      <c r="AA24" s="43"/>
      <c r="AB24" s="43"/>
      <c r="AC24" s="43"/>
      <c r="AD24" s="43"/>
      <c r="AE24" s="43"/>
      <c r="AF24" s="43"/>
      <c r="AG24" s="43"/>
      <c r="AH24" s="43"/>
      <c r="AI24" s="43"/>
      <c r="AJ24" s="81"/>
      <c r="AK24" s="81"/>
      <c r="AL24" s="95" t="s">
        <v>9</v>
      </c>
      <c r="AM24" s="94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111" t="s">
        <v>9</v>
      </c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47" t="s">
        <v>9</v>
      </c>
      <c r="BK24" s="148"/>
      <c r="BL24" s="148"/>
      <c r="BM24" s="148"/>
      <c r="BN24" s="155"/>
      <c r="BO24" s="148"/>
      <c r="BP24" s="148"/>
      <c r="BQ24" s="148"/>
      <c r="BR24" s="148"/>
      <c r="BS24" s="148"/>
      <c r="BT24" s="148"/>
      <c r="BU24" s="148"/>
      <c r="BV24" s="168" t="s">
        <v>9</v>
      </c>
      <c r="BW24" s="169"/>
      <c r="BX24" s="169"/>
      <c r="BY24" s="169"/>
      <c r="BZ24" s="170"/>
      <c r="CA24" s="169"/>
      <c r="CB24" s="169"/>
      <c r="CC24" s="169"/>
      <c r="CD24" s="169"/>
      <c r="CE24" s="169"/>
      <c r="CF24" s="169"/>
      <c r="CG24" s="169"/>
      <c r="CH24" s="207" t="s">
        <v>9</v>
      </c>
      <c r="CI24" s="208"/>
      <c r="CJ24" s="208"/>
      <c r="CK24" s="208"/>
      <c r="CL24" s="209"/>
      <c r="CM24" s="208"/>
      <c r="CN24" s="208"/>
      <c r="CO24" s="208"/>
      <c r="CP24" s="208"/>
      <c r="CQ24" s="208"/>
      <c r="CR24" s="208"/>
      <c r="CS24" s="208"/>
    </row>
    <row r="25" spans="1:97" s="26" customFormat="1" ht="15.75" customHeight="1" x14ac:dyDescent="0.25">
      <c r="A25" s="13" t="s">
        <v>1</v>
      </c>
      <c r="B25" s="5">
        <v>39814</v>
      </c>
      <c r="C25" s="5">
        <v>39845</v>
      </c>
      <c r="D25" s="5">
        <v>39873</v>
      </c>
      <c r="E25" s="5">
        <v>39904</v>
      </c>
      <c r="F25" s="5">
        <v>39934</v>
      </c>
      <c r="G25" s="5">
        <v>39965</v>
      </c>
      <c r="H25" s="5">
        <v>39995</v>
      </c>
      <c r="I25" s="5">
        <v>40026</v>
      </c>
      <c r="J25" s="5">
        <v>40057</v>
      </c>
      <c r="K25" s="5">
        <v>40087</v>
      </c>
      <c r="L25" s="5">
        <v>40118</v>
      </c>
      <c r="M25" s="5">
        <v>40148</v>
      </c>
      <c r="N25" s="6">
        <v>40179</v>
      </c>
      <c r="O25" s="6">
        <v>40210</v>
      </c>
      <c r="P25" s="6">
        <v>40238</v>
      </c>
      <c r="Q25" s="6">
        <v>40269</v>
      </c>
      <c r="R25" s="6">
        <v>40299</v>
      </c>
      <c r="S25" s="6">
        <v>40330</v>
      </c>
      <c r="T25" s="6">
        <v>40360</v>
      </c>
      <c r="U25" s="6">
        <v>40391</v>
      </c>
      <c r="V25" s="6">
        <v>40422</v>
      </c>
      <c r="W25" s="6">
        <v>40452</v>
      </c>
      <c r="X25" s="6">
        <v>40483</v>
      </c>
      <c r="Y25" s="6">
        <v>40513</v>
      </c>
      <c r="Z25" s="7">
        <v>40544</v>
      </c>
      <c r="AA25" s="7">
        <v>40575</v>
      </c>
      <c r="AB25" s="7">
        <v>40603</v>
      </c>
      <c r="AC25" s="7">
        <v>40634</v>
      </c>
      <c r="AD25" s="7">
        <v>40664</v>
      </c>
      <c r="AE25" s="7">
        <v>40695</v>
      </c>
      <c r="AF25" s="7">
        <v>40725</v>
      </c>
      <c r="AG25" s="7">
        <v>40756</v>
      </c>
      <c r="AH25" s="7">
        <v>40787</v>
      </c>
      <c r="AI25" s="7">
        <v>40817</v>
      </c>
      <c r="AJ25" s="7">
        <v>40848</v>
      </c>
      <c r="AK25" s="7">
        <v>40878</v>
      </c>
      <c r="AL25" s="91">
        <v>40909</v>
      </c>
      <c r="AM25" s="91">
        <v>40940</v>
      </c>
      <c r="AN25" s="70">
        <v>40969</v>
      </c>
      <c r="AO25" s="70">
        <v>41000</v>
      </c>
      <c r="AP25" s="70">
        <v>41030</v>
      </c>
      <c r="AQ25" s="70">
        <v>41061</v>
      </c>
      <c r="AR25" s="70">
        <v>41091</v>
      </c>
      <c r="AS25" s="70">
        <v>41122</v>
      </c>
      <c r="AT25" s="70">
        <v>41153</v>
      </c>
      <c r="AU25" s="70">
        <v>41183</v>
      </c>
      <c r="AV25" s="70">
        <v>41214</v>
      </c>
      <c r="AW25" s="70">
        <v>41244</v>
      </c>
      <c r="AX25" s="109">
        <v>41275</v>
      </c>
      <c r="AY25" s="109">
        <v>41306</v>
      </c>
      <c r="AZ25" s="109">
        <v>41334</v>
      </c>
      <c r="BA25" s="121">
        <v>41365</v>
      </c>
      <c r="BB25" s="109">
        <v>41395</v>
      </c>
      <c r="BC25" s="109">
        <v>41426</v>
      </c>
      <c r="BD25" s="121">
        <v>41456</v>
      </c>
      <c r="BE25" s="109">
        <v>41487</v>
      </c>
      <c r="BF25" s="109">
        <v>41518</v>
      </c>
      <c r="BG25" s="121">
        <v>41548</v>
      </c>
      <c r="BH25" s="121">
        <v>41579</v>
      </c>
      <c r="BI25" s="121">
        <v>41609</v>
      </c>
      <c r="BJ25" s="136">
        <v>41640</v>
      </c>
      <c r="BK25" s="136">
        <v>41671</v>
      </c>
      <c r="BL25" s="135">
        <v>41699</v>
      </c>
      <c r="BM25" s="136">
        <v>41730</v>
      </c>
      <c r="BN25" s="136">
        <v>41760</v>
      </c>
      <c r="BO25" s="136">
        <v>41791</v>
      </c>
      <c r="BP25" s="136">
        <v>41821</v>
      </c>
      <c r="BQ25" s="136">
        <v>41852</v>
      </c>
      <c r="BR25" s="136">
        <v>41883</v>
      </c>
      <c r="BS25" s="136">
        <v>41913</v>
      </c>
      <c r="BT25" s="136">
        <v>41944</v>
      </c>
      <c r="BU25" s="136">
        <v>41974</v>
      </c>
      <c r="BV25" s="163">
        <v>42005</v>
      </c>
      <c r="BW25" s="163">
        <v>42036</v>
      </c>
      <c r="BX25" s="163">
        <v>42064</v>
      </c>
      <c r="BY25" s="163">
        <v>42095</v>
      </c>
      <c r="BZ25" s="163">
        <v>42125</v>
      </c>
      <c r="CA25" s="163">
        <v>42156</v>
      </c>
      <c r="CB25" s="163">
        <v>42186</v>
      </c>
      <c r="CC25" s="163">
        <v>42217</v>
      </c>
      <c r="CD25" s="177">
        <v>42248</v>
      </c>
      <c r="CE25" s="163">
        <v>42278</v>
      </c>
      <c r="CF25" s="163">
        <v>42309</v>
      </c>
      <c r="CG25" s="163">
        <v>42339</v>
      </c>
      <c r="CH25" s="194">
        <v>42370</v>
      </c>
      <c r="CI25" s="194">
        <v>42401</v>
      </c>
      <c r="CJ25" s="194">
        <v>42430</v>
      </c>
      <c r="CK25" s="194">
        <v>42461</v>
      </c>
      <c r="CL25" s="194">
        <v>42491</v>
      </c>
      <c r="CM25" s="194">
        <v>42522</v>
      </c>
      <c r="CN25" s="194">
        <v>42552</v>
      </c>
      <c r="CO25" s="194">
        <v>42583</v>
      </c>
      <c r="CP25" s="194">
        <v>42614</v>
      </c>
      <c r="CQ25" s="194">
        <v>42644</v>
      </c>
      <c r="CR25" s="194">
        <v>42675</v>
      </c>
      <c r="CS25" s="194">
        <v>42705</v>
      </c>
    </row>
    <row r="26" spans="1:97" s="8" customFormat="1" ht="15.75" customHeight="1" x14ac:dyDescent="0.25">
      <c r="A26" s="9" t="s">
        <v>2</v>
      </c>
      <c r="B26" s="10">
        <v>119696</v>
      </c>
      <c r="C26" s="10">
        <v>326290</v>
      </c>
      <c r="D26" s="10">
        <v>309347</v>
      </c>
      <c r="E26" s="10">
        <v>377102</v>
      </c>
      <c r="F26" s="10">
        <v>372148</v>
      </c>
      <c r="G26" s="10">
        <v>371860</v>
      </c>
      <c r="H26" s="10">
        <v>400111</v>
      </c>
      <c r="I26" s="10">
        <v>524435</v>
      </c>
      <c r="J26" s="10">
        <v>553177</v>
      </c>
      <c r="K26" s="10">
        <v>638036</v>
      </c>
      <c r="L26" s="10">
        <v>646906</v>
      </c>
      <c r="M26" s="10">
        <v>654882</v>
      </c>
      <c r="N26" s="11">
        <v>662250</v>
      </c>
      <c r="O26" s="11">
        <v>724629</v>
      </c>
      <c r="P26" s="11">
        <v>738129</v>
      </c>
      <c r="Q26" s="11">
        <v>769283</v>
      </c>
      <c r="R26" s="11">
        <v>823104</v>
      </c>
      <c r="S26" s="11">
        <v>1588549</v>
      </c>
      <c r="T26" s="11">
        <v>1958145</v>
      </c>
      <c r="U26" s="11">
        <v>2121736</v>
      </c>
      <c r="V26" s="11">
        <v>2198621</v>
      </c>
      <c r="W26" s="11">
        <v>2238900</v>
      </c>
      <c r="X26" s="11">
        <v>2269447</v>
      </c>
      <c r="Y26" s="11">
        <v>2382687</v>
      </c>
      <c r="Z26" s="12">
        <v>2419729</v>
      </c>
      <c r="AA26" s="27">
        <v>2488525</v>
      </c>
      <c r="AB26" s="12">
        <v>2490217</v>
      </c>
      <c r="AC26" s="12">
        <v>2505522</v>
      </c>
      <c r="AD26" s="12">
        <v>2505000</v>
      </c>
      <c r="AE26" s="12">
        <v>2526521</v>
      </c>
      <c r="AF26" s="12">
        <v>2537770</v>
      </c>
      <c r="AG26" s="12">
        <v>2574738</v>
      </c>
      <c r="AH26" s="12">
        <v>2575455</v>
      </c>
      <c r="AI26" s="12">
        <v>2586204</v>
      </c>
      <c r="AJ26" s="12">
        <v>2592386</v>
      </c>
      <c r="AK26" s="12">
        <v>2196456</v>
      </c>
      <c r="AL26" s="82">
        <v>2245278</v>
      </c>
      <c r="AM26" s="82">
        <v>2243429</v>
      </c>
      <c r="AN26" s="71">
        <v>2343157</v>
      </c>
      <c r="AO26" s="71">
        <v>2647709</v>
      </c>
      <c r="AP26" s="71">
        <v>2824165</v>
      </c>
      <c r="AQ26" s="71">
        <v>3161747</v>
      </c>
      <c r="AR26" s="82">
        <v>3254496</v>
      </c>
      <c r="AS26" s="82">
        <v>3228536</v>
      </c>
      <c r="AT26" s="71">
        <v>3243625</v>
      </c>
      <c r="AU26" s="71">
        <v>3486498.875</v>
      </c>
      <c r="AV26" s="71">
        <v>3500655</v>
      </c>
      <c r="AW26" s="71">
        <v>3476551.923</v>
      </c>
      <c r="AX26" s="112">
        <v>3506331</v>
      </c>
      <c r="AY26" s="118">
        <v>3522957.2570000002</v>
      </c>
      <c r="AZ26" s="118">
        <v>3578729.3110000002</v>
      </c>
      <c r="BA26" s="122">
        <v>3706233.6519999998</v>
      </c>
      <c r="BB26" s="122">
        <v>3721453.1970000002</v>
      </c>
      <c r="BC26" s="122">
        <v>3707433.9649999999</v>
      </c>
      <c r="BD26" s="130">
        <v>3640116.8689999999</v>
      </c>
      <c r="BE26" s="118">
        <v>3563231.0090000001</v>
      </c>
      <c r="BF26" s="132">
        <v>3570401</v>
      </c>
      <c r="BG26" s="130">
        <v>3571315.96</v>
      </c>
      <c r="BH26" s="130">
        <v>3671361.878</v>
      </c>
      <c r="BI26" s="130">
        <v>3776770.41</v>
      </c>
      <c r="BJ26" s="137">
        <v>3808307.2039999999</v>
      </c>
      <c r="BK26" s="137">
        <v>3825382.2220000001</v>
      </c>
      <c r="BL26" s="149">
        <v>3871373</v>
      </c>
      <c r="BM26" s="137">
        <v>3779531.835</v>
      </c>
      <c r="BN26" s="156">
        <v>3770365.3229999999</v>
      </c>
      <c r="BO26" s="160">
        <v>3724962.5669999998</v>
      </c>
      <c r="BP26" s="160">
        <v>3646599.9670000002</v>
      </c>
      <c r="BQ26" s="160">
        <v>3575307.9819999998</v>
      </c>
      <c r="BR26" s="160">
        <v>3575307.9819999998</v>
      </c>
      <c r="BS26" s="160">
        <v>3679966.4619999998</v>
      </c>
      <c r="BT26" s="160">
        <v>3648598.2919999999</v>
      </c>
      <c r="BU26" s="160">
        <v>3589078.1639999999</v>
      </c>
      <c r="BV26" s="174">
        <v>3559940.2140000002</v>
      </c>
      <c r="BW26" s="174">
        <v>3483088.5729999999</v>
      </c>
      <c r="BX26" s="183">
        <v>3573790.477</v>
      </c>
      <c r="BY26" s="186">
        <v>3620628.3259999999</v>
      </c>
      <c r="BZ26" s="183">
        <v>3736547.7769999998</v>
      </c>
      <c r="CA26" s="186">
        <v>3699219.7719999999</v>
      </c>
      <c r="CB26" s="183">
        <v>3661132.6009999998</v>
      </c>
      <c r="CC26" s="183">
        <v>3615336.7259999998</v>
      </c>
      <c r="CD26" s="183">
        <v>3577627.2089999998</v>
      </c>
      <c r="CE26" s="183">
        <v>3569369.3050000002</v>
      </c>
      <c r="CF26" s="183">
        <v>3630894.9530000002</v>
      </c>
      <c r="CG26" s="183">
        <v>3559980.6710000001</v>
      </c>
      <c r="CH26" s="210">
        <v>3519475.0060000001</v>
      </c>
      <c r="CI26" s="210">
        <v>3483694.2080000001</v>
      </c>
      <c r="CJ26" s="210">
        <v>3387015.429</v>
      </c>
      <c r="CK26" s="210">
        <v>3360793.2310000001</v>
      </c>
      <c r="CL26" s="210">
        <v>3320754.3670000001</v>
      </c>
      <c r="CM26" s="210">
        <v>3295505.2510000002</v>
      </c>
      <c r="CN26" s="210">
        <v>3445027.5120000001</v>
      </c>
      <c r="CO26" s="217"/>
      <c r="CP26" s="210"/>
      <c r="CQ26" s="210"/>
      <c r="CR26" s="210"/>
      <c r="CS26" s="210"/>
    </row>
    <row r="27" spans="1:97" s="8" customFormat="1" ht="15.75" customHeight="1" x14ac:dyDescent="0.25">
      <c r="A27" s="9" t="s">
        <v>3</v>
      </c>
      <c r="B27" s="10">
        <v>179778</v>
      </c>
      <c r="C27" s="10">
        <v>215163</v>
      </c>
      <c r="D27" s="10">
        <v>211281</v>
      </c>
      <c r="E27" s="10">
        <v>218512</v>
      </c>
      <c r="F27" s="10">
        <v>290014</v>
      </c>
      <c r="G27" s="10">
        <v>299729</v>
      </c>
      <c r="H27" s="10">
        <v>359474</v>
      </c>
      <c r="I27" s="10">
        <v>1306417</v>
      </c>
      <c r="J27" s="10">
        <v>1671531</v>
      </c>
      <c r="K27" s="10">
        <v>2180446</v>
      </c>
      <c r="L27" s="10">
        <v>2437099</v>
      </c>
      <c r="M27" s="10">
        <v>2649024</v>
      </c>
      <c r="N27" s="11">
        <v>2787787</v>
      </c>
      <c r="O27" s="11">
        <v>3264717</v>
      </c>
      <c r="P27" s="11">
        <v>3612261</v>
      </c>
      <c r="Q27" s="11">
        <v>3897049</v>
      </c>
      <c r="R27" s="11">
        <v>4046905</v>
      </c>
      <c r="S27" s="11">
        <v>4240111</v>
      </c>
      <c r="T27" s="11">
        <v>4454321</v>
      </c>
      <c r="U27" s="11">
        <v>4639154</v>
      </c>
      <c r="V27" s="11">
        <v>4718387</v>
      </c>
      <c r="W27" s="11">
        <v>4815663</v>
      </c>
      <c r="X27" s="11">
        <v>4881400</v>
      </c>
      <c r="Y27" s="11">
        <v>4953122</v>
      </c>
      <c r="Z27" s="12">
        <v>5043039</v>
      </c>
      <c r="AA27" s="27">
        <v>5112912</v>
      </c>
      <c r="AB27" s="12">
        <v>5141543</v>
      </c>
      <c r="AC27" s="12">
        <v>5173258</v>
      </c>
      <c r="AD27" s="12">
        <v>5215825</v>
      </c>
      <c r="AE27" s="12">
        <v>5230000</v>
      </c>
      <c r="AF27" s="12">
        <v>5262147</v>
      </c>
      <c r="AG27" s="12">
        <v>5291669</v>
      </c>
      <c r="AH27" s="12">
        <v>5308361</v>
      </c>
      <c r="AI27" s="12">
        <v>5297829</v>
      </c>
      <c r="AJ27" s="12">
        <v>5313728</v>
      </c>
      <c r="AK27" s="12">
        <v>5080337</v>
      </c>
      <c r="AL27" s="82">
        <v>5061233</v>
      </c>
      <c r="AM27" s="82">
        <v>5123944</v>
      </c>
      <c r="AN27" s="71">
        <v>5161824</v>
      </c>
      <c r="AO27" s="71">
        <v>5191364</v>
      </c>
      <c r="AP27" s="71">
        <v>5264223</v>
      </c>
      <c r="AQ27" s="71">
        <v>5257246</v>
      </c>
      <c r="AR27" s="82">
        <v>5258254</v>
      </c>
      <c r="AS27" s="82">
        <v>5255386</v>
      </c>
      <c r="AT27" s="71">
        <v>5284689</v>
      </c>
      <c r="AU27" s="71">
        <v>5272278.4119999995</v>
      </c>
      <c r="AV27" s="71">
        <v>5279504</v>
      </c>
      <c r="AW27" s="71">
        <v>5300510.7209999999</v>
      </c>
      <c r="AX27" s="112">
        <v>5318420</v>
      </c>
      <c r="AY27" s="118">
        <v>5288879.2439999999</v>
      </c>
      <c r="AZ27" s="118">
        <v>5311081.1239999998</v>
      </c>
      <c r="BA27" s="118">
        <v>5297523.8909999998</v>
      </c>
      <c r="BB27" s="118">
        <v>5372691.875</v>
      </c>
      <c r="BC27" s="118">
        <v>5366852.4749999996</v>
      </c>
      <c r="BD27" s="129">
        <v>5307113.898</v>
      </c>
      <c r="BE27" s="118">
        <v>5299570.1160000004</v>
      </c>
      <c r="BF27" s="132">
        <v>5307160</v>
      </c>
      <c r="BG27" s="129">
        <v>5310060.5219999999</v>
      </c>
      <c r="BH27" s="129">
        <v>5343849.2709999997</v>
      </c>
      <c r="BI27" s="129">
        <v>5359460.0640000002</v>
      </c>
      <c r="BJ27" s="138">
        <v>5285147.5489999996</v>
      </c>
      <c r="BK27" s="138">
        <v>5338650.5180000002</v>
      </c>
      <c r="BL27" s="149">
        <v>5344464</v>
      </c>
      <c r="BM27" s="138">
        <v>5266057.216</v>
      </c>
      <c r="BN27" s="151">
        <v>5270734.1160000004</v>
      </c>
      <c r="BO27" s="158">
        <v>5244028.4929999998</v>
      </c>
      <c r="BP27" s="158">
        <v>5246106.6430000002</v>
      </c>
      <c r="BQ27" s="158">
        <v>5241893.7920000004</v>
      </c>
      <c r="BR27" s="158">
        <v>5241893.7920000004</v>
      </c>
      <c r="BS27" s="158">
        <v>5273842.4709999999</v>
      </c>
      <c r="BT27" s="158">
        <v>5256281.4910000004</v>
      </c>
      <c r="BU27" s="158">
        <v>5233468.0360000003</v>
      </c>
      <c r="BV27" s="172">
        <v>5238567.2570000002</v>
      </c>
      <c r="BW27" s="172">
        <v>5219578.9610000001</v>
      </c>
      <c r="BX27" s="180">
        <v>5220061.4009999996</v>
      </c>
      <c r="BY27" s="184">
        <v>5277960.5839999998</v>
      </c>
      <c r="BZ27" s="180">
        <v>5289268.2790000001</v>
      </c>
      <c r="CA27" s="184">
        <v>5282728.5789999999</v>
      </c>
      <c r="CB27" s="180">
        <v>5312917.7029999997</v>
      </c>
      <c r="CC27" s="180">
        <v>5314075.1449999996</v>
      </c>
      <c r="CD27" s="180">
        <v>5266135.05</v>
      </c>
      <c r="CE27" s="180">
        <v>5313355.4539999999</v>
      </c>
      <c r="CF27" s="180">
        <v>5408324.2259999998</v>
      </c>
      <c r="CG27" s="180">
        <v>5381495.3190000001</v>
      </c>
      <c r="CH27" s="211">
        <v>5380224.3530000001</v>
      </c>
      <c r="CI27" s="211">
        <v>5395587.2929999996</v>
      </c>
      <c r="CJ27" s="211">
        <v>5380458.8839999996</v>
      </c>
      <c r="CK27" s="211">
        <v>5366038.04</v>
      </c>
      <c r="CL27" s="211">
        <v>5364607.4840000002</v>
      </c>
      <c r="CM27" s="211">
        <v>5376080.5760000004</v>
      </c>
      <c r="CN27" s="211">
        <v>5424910.4460000005</v>
      </c>
      <c r="CO27" s="216"/>
      <c r="CP27" s="211"/>
      <c r="CQ27" s="211"/>
      <c r="CR27" s="211"/>
      <c r="CS27" s="211"/>
    </row>
    <row r="28" spans="1:97" s="8" customFormat="1" ht="15.75" customHeight="1" x14ac:dyDescent="0.25">
      <c r="A28" s="9" t="s">
        <v>4</v>
      </c>
      <c r="B28" s="10">
        <v>49990</v>
      </c>
      <c r="C28" s="10">
        <v>48996</v>
      </c>
      <c r="D28" s="10">
        <v>47012</v>
      </c>
      <c r="E28" s="10">
        <v>47964</v>
      </c>
      <c r="F28" s="10">
        <v>1250564</v>
      </c>
      <c r="G28" s="10">
        <v>1199118</v>
      </c>
      <c r="H28" s="10">
        <v>1305346</v>
      </c>
      <c r="I28" s="10">
        <v>2638779</v>
      </c>
      <c r="J28" s="10">
        <v>3233894</v>
      </c>
      <c r="K28" s="10">
        <v>3609150</v>
      </c>
      <c r="L28" s="10">
        <v>3724824</v>
      </c>
      <c r="M28" s="10">
        <v>3769767</v>
      </c>
      <c r="N28" s="11">
        <v>3855972</v>
      </c>
      <c r="O28" s="11">
        <v>4001720</v>
      </c>
      <c r="P28" s="11">
        <v>4385903</v>
      </c>
      <c r="Q28" s="11">
        <v>4447564</v>
      </c>
      <c r="R28" s="11">
        <v>4585841</v>
      </c>
      <c r="S28" s="11">
        <v>4757604</v>
      </c>
      <c r="T28" s="11">
        <v>4767539</v>
      </c>
      <c r="U28" s="11">
        <v>4864297</v>
      </c>
      <c r="V28" s="11">
        <v>4879682</v>
      </c>
      <c r="W28" s="11">
        <v>4874550</v>
      </c>
      <c r="X28" s="11">
        <v>4896848</v>
      </c>
      <c r="Y28" s="11">
        <v>4888556</v>
      </c>
      <c r="Z28" s="12">
        <v>4895563</v>
      </c>
      <c r="AA28" s="27">
        <v>4892822</v>
      </c>
      <c r="AB28" s="12">
        <v>4871839</v>
      </c>
      <c r="AC28" s="12">
        <v>4861267</v>
      </c>
      <c r="AD28" s="12">
        <v>4852552</v>
      </c>
      <c r="AE28" s="12">
        <v>4822791</v>
      </c>
      <c r="AF28" s="12">
        <v>4816164</v>
      </c>
      <c r="AG28" s="12">
        <v>4819146</v>
      </c>
      <c r="AH28" s="12">
        <v>4811869</v>
      </c>
      <c r="AI28" s="12">
        <v>4814458</v>
      </c>
      <c r="AJ28" s="12">
        <v>4791162</v>
      </c>
      <c r="AK28" s="12">
        <v>4737892</v>
      </c>
      <c r="AL28" s="82">
        <v>4701843</v>
      </c>
      <c r="AM28" s="82">
        <v>4733304</v>
      </c>
      <c r="AN28" s="71">
        <v>4751098</v>
      </c>
      <c r="AO28" s="71">
        <v>4755945</v>
      </c>
      <c r="AP28" s="71">
        <v>4756900</v>
      </c>
      <c r="AQ28" s="71">
        <v>4756276</v>
      </c>
      <c r="AR28" s="82">
        <v>4747844</v>
      </c>
      <c r="AS28" s="82">
        <v>4750308</v>
      </c>
      <c r="AT28" s="71">
        <v>4743458</v>
      </c>
      <c r="AU28" s="71">
        <v>4737800.932</v>
      </c>
      <c r="AV28" s="71">
        <v>4733744</v>
      </c>
      <c r="AW28" s="71">
        <v>4777945.5839999998</v>
      </c>
      <c r="AX28" s="112">
        <v>4773565</v>
      </c>
      <c r="AY28" s="118">
        <v>4765530.2029999997</v>
      </c>
      <c r="AZ28" s="118">
        <v>4774342.8949999996</v>
      </c>
      <c r="BA28" s="118">
        <v>4821616.8030000003</v>
      </c>
      <c r="BB28" s="118">
        <v>4826247.7609999999</v>
      </c>
      <c r="BC28" s="118">
        <v>4832503.9850000003</v>
      </c>
      <c r="BD28" s="129">
        <v>4824965.8140000002</v>
      </c>
      <c r="BE28" s="118">
        <v>4816025.5870000003</v>
      </c>
      <c r="BF28" s="132">
        <v>4806931</v>
      </c>
      <c r="BG28" s="129">
        <v>4817470.5920000002</v>
      </c>
      <c r="BH28" s="129">
        <v>4828533.1409999998</v>
      </c>
      <c r="BI28" s="129">
        <v>4822893.5020000003</v>
      </c>
      <c r="BJ28" s="138">
        <v>4823781.0920000002</v>
      </c>
      <c r="BK28" s="138">
        <v>4814142.4340000004</v>
      </c>
      <c r="BL28" s="149">
        <v>4794289</v>
      </c>
      <c r="BM28" s="138">
        <v>4831198.1119999997</v>
      </c>
      <c r="BN28" s="151">
        <v>4841301.1150000002</v>
      </c>
      <c r="BO28" s="158">
        <v>4895058.1260000002</v>
      </c>
      <c r="BP28" s="158">
        <v>4931804.7580000004</v>
      </c>
      <c r="BQ28" s="158">
        <v>4933529.4469999997</v>
      </c>
      <c r="BR28" s="158">
        <v>4933529.4469999997</v>
      </c>
      <c r="BS28" s="158">
        <v>4963294.2460000003</v>
      </c>
      <c r="BT28" s="158">
        <v>4960321.2549999999</v>
      </c>
      <c r="BU28" s="158">
        <v>4966152.4390000002</v>
      </c>
      <c r="BV28" s="172">
        <v>4964500.0520000001</v>
      </c>
      <c r="BW28" s="172">
        <v>4962693.7510000002</v>
      </c>
      <c r="BX28" s="180">
        <v>4915849.2630000003</v>
      </c>
      <c r="BY28" s="184">
        <v>4966879.682</v>
      </c>
      <c r="BZ28" s="180">
        <v>4973672.3590000002</v>
      </c>
      <c r="CA28" s="184">
        <v>4975829.22</v>
      </c>
      <c r="CB28" s="180">
        <v>4967278.608</v>
      </c>
      <c r="CC28" s="180">
        <v>4967903.1129999999</v>
      </c>
      <c r="CD28" s="180">
        <v>4970134.216</v>
      </c>
      <c r="CE28" s="180">
        <v>4973513.6100000003</v>
      </c>
      <c r="CF28" s="180">
        <v>4981179.0449999999</v>
      </c>
      <c r="CG28" s="180">
        <v>5029962.125</v>
      </c>
      <c r="CH28" s="211">
        <v>5003900.9919999996</v>
      </c>
      <c r="CI28" s="211">
        <v>5001517.6619999995</v>
      </c>
      <c r="CJ28" s="211">
        <v>5020065.0279999999</v>
      </c>
      <c r="CK28" s="211">
        <v>4974656.807</v>
      </c>
      <c r="CL28" s="211">
        <v>4991054.5860000001</v>
      </c>
      <c r="CM28" s="211">
        <v>5010177.6940000001</v>
      </c>
      <c r="CN28" s="211">
        <v>5007283.1849999996</v>
      </c>
      <c r="CO28" s="216"/>
      <c r="CP28" s="211"/>
      <c r="CQ28" s="211"/>
      <c r="CR28" s="211"/>
      <c r="CS28" s="211"/>
    </row>
    <row r="29" spans="1:97" s="8" customFormat="1" ht="15.75" customHeight="1" x14ac:dyDescent="0.25">
      <c r="A29" s="9" t="s">
        <v>7</v>
      </c>
      <c r="B29" s="10">
        <v>119131</v>
      </c>
      <c r="C29" s="10">
        <v>109386</v>
      </c>
      <c r="D29" s="10">
        <v>108221</v>
      </c>
      <c r="E29" s="10">
        <v>119484</v>
      </c>
      <c r="F29" s="10">
        <v>121119</v>
      </c>
      <c r="G29" s="10">
        <v>129184</v>
      </c>
      <c r="H29" s="10">
        <v>130208</v>
      </c>
      <c r="I29" s="10">
        <v>225078</v>
      </c>
      <c r="J29" s="10">
        <v>334092</v>
      </c>
      <c r="K29" s="10">
        <v>510559</v>
      </c>
      <c r="L29" s="10">
        <v>544710</v>
      </c>
      <c r="M29" s="10">
        <v>635862</v>
      </c>
      <c r="N29" s="11">
        <v>656594</v>
      </c>
      <c r="O29" s="11">
        <v>784729</v>
      </c>
      <c r="P29" s="11">
        <v>823743</v>
      </c>
      <c r="Q29" s="11">
        <v>847674</v>
      </c>
      <c r="R29" s="11">
        <v>1017008</v>
      </c>
      <c r="S29" s="11">
        <v>1013359</v>
      </c>
      <c r="T29" s="11">
        <v>1365581</v>
      </c>
      <c r="U29" s="11">
        <v>1363361</v>
      </c>
      <c r="V29" s="11">
        <v>1351830</v>
      </c>
      <c r="W29" s="11">
        <v>1348960</v>
      </c>
      <c r="X29" s="11">
        <v>1354616</v>
      </c>
      <c r="Y29" s="11">
        <v>1356287</v>
      </c>
      <c r="Z29" s="12">
        <v>1367185</v>
      </c>
      <c r="AA29" s="27">
        <v>1374592</v>
      </c>
      <c r="AB29" s="12">
        <v>1381787</v>
      </c>
      <c r="AC29" s="12">
        <v>1383358</v>
      </c>
      <c r="AD29" s="12">
        <v>1398396</v>
      </c>
      <c r="AE29" s="12">
        <v>1398046</v>
      </c>
      <c r="AF29" s="12">
        <v>1396836</v>
      </c>
      <c r="AG29" s="12">
        <v>1399918</v>
      </c>
      <c r="AH29" s="12">
        <v>1395577</v>
      </c>
      <c r="AI29" s="12">
        <v>1394622</v>
      </c>
      <c r="AJ29" s="12">
        <v>1392727</v>
      </c>
      <c r="AK29" s="12">
        <v>1356181</v>
      </c>
      <c r="AL29" s="82">
        <v>1326095</v>
      </c>
      <c r="AM29" s="82">
        <v>1211773</v>
      </c>
      <c r="AN29" s="71">
        <v>1212489</v>
      </c>
      <c r="AO29" s="71">
        <v>1317777</v>
      </c>
      <c r="AP29" s="71">
        <v>1319310</v>
      </c>
      <c r="AQ29" s="71">
        <v>1306358</v>
      </c>
      <c r="AR29" s="82">
        <v>1284042</v>
      </c>
      <c r="AS29" s="82">
        <v>1283052</v>
      </c>
      <c r="AT29" s="71">
        <v>1275321</v>
      </c>
      <c r="AU29" s="71">
        <v>1275811.03</v>
      </c>
      <c r="AV29" s="71">
        <v>1271320</v>
      </c>
      <c r="AW29" s="71">
        <v>1248644.0060000001</v>
      </c>
      <c r="AX29" s="112">
        <v>1260209</v>
      </c>
      <c r="AY29" s="119">
        <v>1266718.605</v>
      </c>
      <c r="AZ29" s="119">
        <v>1307727.554</v>
      </c>
      <c r="BA29" s="119">
        <v>1227224.746</v>
      </c>
      <c r="BB29" s="119">
        <v>1226404.3119999999</v>
      </c>
      <c r="BC29" s="119">
        <v>1333591.0870000001</v>
      </c>
      <c r="BD29" s="129">
        <v>1300554.3119999999</v>
      </c>
      <c r="BE29" s="118">
        <v>1327656.044</v>
      </c>
      <c r="BF29" s="132">
        <v>1325093</v>
      </c>
      <c r="BG29" s="129">
        <v>1334103.9879999999</v>
      </c>
      <c r="BH29" s="129">
        <v>1336123.1359999999</v>
      </c>
      <c r="BI29" s="129">
        <v>1343064.7290000001</v>
      </c>
      <c r="BJ29" s="138">
        <v>1363280.2720000001</v>
      </c>
      <c r="BK29" s="138">
        <v>1363423.9990000001</v>
      </c>
      <c r="BL29" s="149">
        <v>1365720</v>
      </c>
      <c r="BM29" s="138">
        <v>1371707.2069999999</v>
      </c>
      <c r="BN29" s="151">
        <v>1381517.9350000001</v>
      </c>
      <c r="BO29" s="158">
        <v>1395572.35</v>
      </c>
      <c r="BP29" s="158">
        <v>1392374.825</v>
      </c>
      <c r="BQ29" s="158">
        <v>1415232.2990000001</v>
      </c>
      <c r="BR29" s="158">
        <v>1415232.2990000001</v>
      </c>
      <c r="BS29" s="158">
        <v>1430879.6440000001</v>
      </c>
      <c r="BT29" s="158">
        <v>1426288.7239999999</v>
      </c>
      <c r="BU29" s="158">
        <v>1426639.25</v>
      </c>
      <c r="BV29" s="172">
        <v>1430387.7050000001</v>
      </c>
      <c r="BW29" s="172">
        <v>1434957.4990000001</v>
      </c>
      <c r="BX29" s="180">
        <v>1434714.2339999999</v>
      </c>
      <c r="BY29" s="184">
        <v>1440628.432</v>
      </c>
      <c r="BZ29" s="180">
        <v>1447431.993</v>
      </c>
      <c r="CA29" s="184">
        <v>1443122.4169999999</v>
      </c>
      <c r="CB29" s="180">
        <v>1450502.1839999999</v>
      </c>
      <c r="CC29" s="180">
        <v>1448419.125</v>
      </c>
      <c r="CD29" s="191">
        <v>1431912.9029999999</v>
      </c>
      <c r="CE29" s="180">
        <v>1417813.9739999999</v>
      </c>
      <c r="CF29" s="180">
        <v>1417246.432</v>
      </c>
      <c r="CG29" s="180">
        <v>1413137.777</v>
      </c>
      <c r="CH29" s="211">
        <v>1394644.638</v>
      </c>
      <c r="CI29" s="211">
        <v>1383086.2320000001</v>
      </c>
      <c r="CJ29" s="211">
        <v>1374131.67</v>
      </c>
      <c r="CK29" s="211">
        <v>1374311.5260000001</v>
      </c>
      <c r="CL29" s="211">
        <v>1366781.706</v>
      </c>
      <c r="CM29" s="211">
        <v>1334925.8419999999</v>
      </c>
      <c r="CN29" s="211">
        <v>1333068.5519999999</v>
      </c>
      <c r="CO29" s="216"/>
      <c r="CP29" s="212"/>
      <c r="CQ29" s="211"/>
      <c r="CR29" s="211"/>
      <c r="CS29" s="211"/>
    </row>
    <row r="30" spans="1:97" s="8" customFormat="1" ht="15.75" customHeight="1" thickBot="1" x14ac:dyDescent="0.3">
      <c r="A30" s="14" t="s">
        <v>5</v>
      </c>
      <c r="B30" s="15">
        <f t="shared" ref="B30:Y30" si="10">SUM(B26:B29)</f>
        <v>468595</v>
      </c>
      <c r="C30" s="15">
        <f t="shared" si="10"/>
        <v>699835</v>
      </c>
      <c r="D30" s="15">
        <f t="shared" si="10"/>
        <v>675861</v>
      </c>
      <c r="E30" s="15">
        <f>SUM(E26:E29)</f>
        <v>763062</v>
      </c>
      <c r="F30" s="15">
        <f t="shared" si="10"/>
        <v>2033845</v>
      </c>
      <c r="G30" s="15">
        <f>SUM(G26:G29)</f>
        <v>1999891</v>
      </c>
      <c r="H30" s="15">
        <f t="shared" si="10"/>
        <v>2195139</v>
      </c>
      <c r="I30" s="15">
        <f>SUM(I26:I29)</f>
        <v>4694709</v>
      </c>
      <c r="J30" s="15">
        <f t="shared" si="10"/>
        <v>5792694</v>
      </c>
      <c r="K30" s="15">
        <f t="shared" si="10"/>
        <v>6938191</v>
      </c>
      <c r="L30" s="15">
        <f t="shared" si="10"/>
        <v>7353539</v>
      </c>
      <c r="M30" s="15">
        <f t="shared" si="10"/>
        <v>7709535</v>
      </c>
      <c r="N30" s="16">
        <f t="shared" si="10"/>
        <v>7962603</v>
      </c>
      <c r="O30" s="16">
        <f t="shared" si="10"/>
        <v>8775795</v>
      </c>
      <c r="P30" s="16">
        <f t="shared" si="10"/>
        <v>9560036</v>
      </c>
      <c r="Q30" s="16">
        <f>SUM(Q26:Q29)</f>
        <v>9961570</v>
      </c>
      <c r="R30" s="16">
        <f>SUM(R26:R29)</f>
        <v>10472858</v>
      </c>
      <c r="S30" s="16">
        <f>SUM(S26:S29)</f>
        <v>11599623</v>
      </c>
      <c r="T30" s="16">
        <f t="shared" si="10"/>
        <v>12545586</v>
      </c>
      <c r="U30" s="16">
        <f>SUM(U26:U29)</f>
        <v>12988548</v>
      </c>
      <c r="V30" s="16">
        <f t="shared" si="10"/>
        <v>13148520</v>
      </c>
      <c r="W30" s="16">
        <f t="shared" si="10"/>
        <v>13278073</v>
      </c>
      <c r="X30" s="16">
        <f t="shared" si="10"/>
        <v>13402311</v>
      </c>
      <c r="Y30" s="16">
        <f t="shared" si="10"/>
        <v>13580652</v>
      </c>
      <c r="Z30" s="17">
        <f t="shared" ref="Z30:AI30" si="11">SUM(Z26:Z29)</f>
        <v>13725516</v>
      </c>
      <c r="AA30" s="17">
        <f t="shared" si="11"/>
        <v>13868851</v>
      </c>
      <c r="AB30" s="17">
        <f t="shared" si="11"/>
        <v>13885386</v>
      </c>
      <c r="AC30" s="17">
        <f>SUM(AC26:AC29)</f>
        <v>13923405</v>
      </c>
      <c r="AD30" s="17">
        <f t="shared" si="11"/>
        <v>13971773</v>
      </c>
      <c r="AE30" s="17">
        <f>SUM(AE26:AE29)</f>
        <v>13977358</v>
      </c>
      <c r="AF30" s="17">
        <f t="shared" si="11"/>
        <v>14012917</v>
      </c>
      <c r="AG30" s="17">
        <f>SUM(AG26:AG29)</f>
        <v>14085471</v>
      </c>
      <c r="AH30" s="17">
        <f t="shared" si="11"/>
        <v>14091262</v>
      </c>
      <c r="AI30" s="17">
        <f t="shared" si="11"/>
        <v>14093113</v>
      </c>
      <c r="AJ30" s="17">
        <f>SUM(AJ26:AJ29)</f>
        <v>14090003</v>
      </c>
      <c r="AK30" s="17">
        <f>SUM(AK26:AK29)</f>
        <v>13370866</v>
      </c>
      <c r="AL30" s="83">
        <f>SUM(AL26:AL29)</f>
        <v>13334449</v>
      </c>
      <c r="AM30" s="83">
        <f t="shared" ref="AM30:AP30" si="12">SUM(AM26:AM29)</f>
        <v>13312450</v>
      </c>
      <c r="AN30" s="83">
        <f t="shared" si="12"/>
        <v>13468568</v>
      </c>
      <c r="AO30" s="83">
        <f t="shared" si="12"/>
        <v>13912795</v>
      </c>
      <c r="AP30" s="83">
        <f t="shared" si="12"/>
        <v>14164598</v>
      </c>
      <c r="AQ30" s="72">
        <f t="shared" ref="AQ30:AV30" si="13">SUM(AQ26:AQ29)</f>
        <v>14481627</v>
      </c>
      <c r="AR30" s="83">
        <f t="shared" si="13"/>
        <v>14544636</v>
      </c>
      <c r="AS30" s="83">
        <f t="shared" si="13"/>
        <v>14517282</v>
      </c>
      <c r="AT30" s="72">
        <f t="shared" si="13"/>
        <v>14547093</v>
      </c>
      <c r="AU30" s="72">
        <f t="shared" si="13"/>
        <v>14772389.249</v>
      </c>
      <c r="AV30" s="72">
        <f t="shared" si="13"/>
        <v>14785223</v>
      </c>
      <c r="AW30" s="72">
        <f t="shared" ref="AW30:BB30" si="14">SUM(AW26:AW29)</f>
        <v>14803652.234000001</v>
      </c>
      <c r="AX30" s="113">
        <f t="shared" si="14"/>
        <v>14858525</v>
      </c>
      <c r="AY30" s="117">
        <f t="shared" si="14"/>
        <v>14844085.309</v>
      </c>
      <c r="AZ30" s="117">
        <f t="shared" si="14"/>
        <v>14971880.884</v>
      </c>
      <c r="BA30" s="117">
        <f t="shared" si="14"/>
        <v>15052599.092</v>
      </c>
      <c r="BB30" s="125">
        <f t="shared" si="14"/>
        <v>15146797.145</v>
      </c>
      <c r="BC30" s="125">
        <f>SUM(BC26:BC29)</f>
        <v>15240381.512</v>
      </c>
      <c r="BD30" s="125">
        <f>SUM(BD26:BD29)</f>
        <v>15072750.892999999</v>
      </c>
      <c r="BE30" s="125">
        <f>SUM(BE26:BE29)</f>
        <v>15006482.756000001</v>
      </c>
      <c r="BF30" s="113">
        <f>SUM(BF26:BF29)</f>
        <v>15009585</v>
      </c>
      <c r="BG30" s="125">
        <f>SUM(BG26:BG29)</f>
        <v>15032951.062000001</v>
      </c>
      <c r="BH30" s="125">
        <f t="shared" ref="BH30:BL30" si="15">SUM(BH26:BH29)</f>
        <v>15179867.425999999</v>
      </c>
      <c r="BI30" s="125">
        <f t="shared" si="15"/>
        <v>15302188.705</v>
      </c>
      <c r="BJ30" s="139">
        <f t="shared" si="15"/>
        <v>15280516.116999999</v>
      </c>
      <c r="BK30" s="140">
        <f t="shared" si="15"/>
        <v>15341599.173</v>
      </c>
      <c r="BL30" s="140">
        <f t="shared" si="15"/>
        <v>15375846</v>
      </c>
      <c r="BM30" s="140">
        <f t="shared" ref="BM30:BN30" si="16">SUM(BM26:BM29)</f>
        <v>15248494.369999999</v>
      </c>
      <c r="BN30" s="140">
        <f t="shared" si="16"/>
        <v>15263918.489</v>
      </c>
      <c r="BO30" s="140">
        <f t="shared" ref="BO30:BX30" si="17">SUM(BO26:BO29)</f>
        <v>15259621.535999998</v>
      </c>
      <c r="BP30" s="140">
        <f t="shared" si="17"/>
        <v>15216886.193</v>
      </c>
      <c r="BQ30" s="140">
        <f t="shared" si="17"/>
        <v>15165963.520000001</v>
      </c>
      <c r="BR30" s="139">
        <f t="shared" si="17"/>
        <v>15165963.520000001</v>
      </c>
      <c r="BS30" s="140">
        <f t="shared" si="17"/>
        <v>15347982.823000001</v>
      </c>
      <c r="BT30" s="140">
        <f t="shared" si="17"/>
        <v>15291489.761999998</v>
      </c>
      <c r="BU30" s="140">
        <f t="shared" si="17"/>
        <v>15215337.888999999</v>
      </c>
      <c r="BV30" s="176">
        <f t="shared" si="17"/>
        <v>15193395.228000002</v>
      </c>
      <c r="BW30" s="176">
        <f t="shared" si="17"/>
        <v>15100318.784</v>
      </c>
      <c r="BX30" s="176">
        <f t="shared" si="17"/>
        <v>15144415.374999998</v>
      </c>
      <c r="BY30" s="176">
        <f>SUM(BY26:BY29)</f>
        <v>15306097.024</v>
      </c>
      <c r="BZ30" s="176">
        <f>SUM(BZ26:BZ29)</f>
        <v>15446920.408</v>
      </c>
      <c r="CA30" s="176">
        <f>SUM(CA26:CA29)</f>
        <v>15400899.987999998</v>
      </c>
      <c r="CB30" s="188">
        <v>15391831.096000001</v>
      </c>
      <c r="CC30" s="188">
        <v>15345734.108999999</v>
      </c>
      <c r="CD30" s="192">
        <v>15245809.378</v>
      </c>
      <c r="CE30" s="188">
        <v>15274052.343</v>
      </c>
      <c r="CF30" s="188">
        <v>15437644.655999999</v>
      </c>
      <c r="CG30" s="188">
        <v>15384575.892000001</v>
      </c>
      <c r="CH30" s="214">
        <v>15298244.989</v>
      </c>
      <c r="CI30" s="214">
        <v>15263885.395</v>
      </c>
      <c r="CJ30" s="214">
        <f>SUM(CJ26:CJ29)</f>
        <v>15161671.010999998</v>
      </c>
      <c r="CK30" s="214">
        <f>SUM(CK26:CK29)</f>
        <v>15075799.604</v>
      </c>
      <c r="CL30" s="214">
        <f>SUM(CL26:CL29)</f>
        <v>15043198.142999999</v>
      </c>
      <c r="CM30" s="214">
        <f>SUM(CM26:CM29)</f>
        <v>15016689.363</v>
      </c>
      <c r="CN30" s="214">
        <f>SUM(CN26:CN29)</f>
        <v>15210289.694999998</v>
      </c>
      <c r="CO30" s="214"/>
      <c r="CP30" s="213"/>
      <c r="CQ30" s="198"/>
      <c r="CR30" s="198"/>
      <c r="CS30" s="198"/>
    </row>
    <row r="31" spans="1:97" s="66" customFormat="1" ht="15.75" customHeight="1" thickTop="1" x14ac:dyDescent="0.25">
      <c r="A31" s="67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97" s="66" customFormat="1" ht="15.75" customHeight="1" x14ac:dyDescent="0.2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</row>
    <row r="33" spans="1:64" s="66" customFormat="1" ht="15.75" customHeight="1" x14ac:dyDescent="0.2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</row>
    <row r="34" spans="1:64" s="66" customFormat="1" ht="15.75" customHeight="1" x14ac:dyDescent="0.2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M34" s="96"/>
      <c r="AN34" s="97"/>
      <c r="AO34" s="96"/>
      <c r="AP34" s="97"/>
      <c r="AQ34" s="96"/>
      <c r="AR34" s="96"/>
      <c r="AS34" s="98"/>
      <c r="AT34" s="96"/>
      <c r="AU34" s="96"/>
      <c r="AV34" s="96"/>
      <c r="AW34" s="98"/>
      <c r="AX34" s="96"/>
      <c r="AY34" s="96"/>
      <c r="BJ34" s="96"/>
      <c r="BK34" s="96"/>
    </row>
    <row r="35" spans="1:64" s="66" customFormat="1" ht="15.75" customHeight="1" x14ac:dyDescent="0.25">
      <c r="A35" s="67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M35" s="97"/>
      <c r="AN35" s="97"/>
      <c r="AO35" s="97"/>
      <c r="AP35" s="97"/>
      <c r="AQ35" s="97"/>
      <c r="AR35" s="97"/>
      <c r="AS35" s="98"/>
      <c r="AT35" s="97"/>
      <c r="AU35" s="97"/>
      <c r="AV35" s="97"/>
      <c r="AW35" s="98"/>
      <c r="AX35" s="97"/>
      <c r="AY35" s="97"/>
      <c r="BJ35" s="97"/>
      <c r="BK35" s="97"/>
    </row>
    <row r="36" spans="1:64" s="66" customFormat="1" ht="15.75" customHeight="1" x14ac:dyDescent="0.2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M36" s="99"/>
      <c r="AN36" s="99"/>
      <c r="AO36" s="100"/>
      <c r="AP36" s="100"/>
      <c r="AQ36" s="100"/>
      <c r="AR36" s="101"/>
      <c r="AS36" s="98"/>
      <c r="AT36" s="102"/>
      <c r="AU36" s="100"/>
      <c r="AV36" s="100"/>
      <c r="AW36" s="98"/>
      <c r="AX36" s="100"/>
      <c r="AY36" s="100"/>
      <c r="AZ36" s="96"/>
      <c r="BJ36" s="100"/>
      <c r="BK36" s="100"/>
      <c r="BL36" s="96"/>
    </row>
    <row r="37" spans="1:64" s="66" customFormat="1" ht="15.75" customHeight="1" x14ac:dyDescent="0.25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M37" s="99"/>
      <c r="AN37" s="99"/>
      <c r="AO37" s="100"/>
      <c r="AP37" s="100"/>
      <c r="AQ37" s="100"/>
      <c r="AR37" s="101"/>
      <c r="AS37" s="98"/>
      <c r="AT37" s="103"/>
      <c r="AU37" s="100"/>
      <c r="AV37" s="100"/>
      <c r="AW37" s="98"/>
      <c r="AX37" s="100"/>
      <c r="AY37" s="100"/>
      <c r="AZ37" s="97"/>
      <c r="BJ37" s="100"/>
      <c r="BK37" s="100"/>
      <c r="BL37" s="97"/>
    </row>
    <row r="38" spans="1:64" s="66" customFormat="1" ht="15.75" customHeight="1" x14ac:dyDescent="0.25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M38" s="99"/>
      <c r="AN38" s="99"/>
      <c r="AO38" s="100"/>
      <c r="AP38" s="100"/>
      <c r="AQ38" s="100"/>
      <c r="AR38" s="101"/>
      <c r="AS38" s="98"/>
      <c r="AT38" s="103"/>
      <c r="AU38" s="100"/>
      <c r="AV38" s="100"/>
      <c r="AW38" s="98"/>
      <c r="AX38" s="100"/>
      <c r="AY38" s="100"/>
      <c r="AZ38" s="100"/>
      <c r="BJ38" s="100"/>
      <c r="BK38" s="100"/>
      <c r="BL38" s="100"/>
    </row>
    <row r="39" spans="1:64" s="66" customFormat="1" ht="15.75" customHeight="1" x14ac:dyDescent="0.25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M39" s="99"/>
      <c r="AN39" s="99"/>
      <c r="AO39" s="100"/>
      <c r="AP39" s="100"/>
      <c r="AQ39" s="100"/>
      <c r="AR39" s="101"/>
      <c r="AS39" s="98"/>
      <c r="AT39" s="103"/>
      <c r="AU39" s="100"/>
      <c r="AV39" s="100"/>
      <c r="AW39" s="98"/>
      <c r="AX39" s="100"/>
      <c r="AY39" s="100"/>
      <c r="AZ39" s="100"/>
      <c r="BJ39" s="100"/>
      <c r="BK39" s="100"/>
      <c r="BL39" s="100"/>
    </row>
    <row r="40" spans="1:64" s="66" customFormat="1" ht="15.75" customHeight="1" x14ac:dyDescent="0.25">
      <c r="A40" s="67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M40" s="99"/>
      <c r="AN40" s="96"/>
      <c r="AO40" s="104"/>
      <c r="AP40" s="104"/>
      <c r="AQ40" s="104"/>
      <c r="AR40" s="105"/>
      <c r="AS40" s="98"/>
      <c r="AT40" s="104"/>
      <c r="AU40" s="104"/>
      <c r="AV40" s="104"/>
      <c r="AW40" s="98"/>
      <c r="AX40" s="104"/>
      <c r="AY40" s="104"/>
      <c r="AZ40" s="100"/>
      <c r="BJ40" s="104"/>
      <c r="BK40" s="104"/>
      <c r="BL40" s="100"/>
    </row>
    <row r="41" spans="1:64" s="66" customFormat="1" ht="15.75" customHeight="1" x14ac:dyDescent="0.25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N41" s="99"/>
      <c r="AO41" s="99"/>
      <c r="AP41" s="100"/>
      <c r="AQ41" s="100"/>
      <c r="AR41" s="100"/>
      <c r="AS41" s="101"/>
      <c r="AT41" s="98"/>
      <c r="AU41" s="103"/>
      <c r="AV41" s="100"/>
      <c r="AW41" s="100"/>
      <c r="AX41" s="98"/>
      <c r="AY41" s="100"/>
      <c r="AZ41" s="100"/>
      <c r="BJ41" s="98"/>
      <c r="BK41" s="100"/>
      <c r="BL41" s="100"/>
    </row>
    <row r="42" spans="1:64" s="8" customFormat="1" ht="15.75" customHeight="1" x14ac:dyDescent="0.25">
      <c r="A42" s="6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68"/>
      <c r="AC42" s="68"/>
      <c r="AD42" s="68"/>
      <c r="AE42" s="68"/>
      <c r="AF42" s="68"/>
      <c r="AG42" s="68"/>
      <c r="AH42" s="68"/>
      <c r="AI42" s="68"/>
      <c r="AJ42" s="66"/>
      <c r="AK42" s="66"/>
      <c r="AL42" s="66"/>
      <c r="AM42" s="66"/>
      <c r="AN42" s="99"/>
      <c r="AO42" s="96"/>
      <c r="AP42" s="104"/>
      <c r="AQ42" s="104"/>
      <c r="AR42" s="104"/>
      <c r="AS42" s="105"/>
      <c r="AT42" s="98"/>
      <c r="AU42" s="104"/>
      <c r="AV42" s="104"/>
      <c r="AW42" s="104"/>
      <c r="AX42" s="98"/>
      <c r="AY42" s="104"/>
      <c r="AZ42" s="104"/>
      <c r="BJ42" s="98"/>
      <c r="BK42" s="104"/>
      <c r="BL42" s="104"/>
    </row>
    <row r="43" spans="1:64" s="8" customFormat="1" ht="15.75" customHeight="1" x14ac:dyDescent="0.25">
      <c r="A43" s="6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68"/>
      <c r="AC43" s="68"/>
      <c r="AD43" s="68"/>
      <c r="AE43" s="68"/>
      <c r="AF43" s="68"/>
      <c r="AG43" s="68"/>
      <c r="AH43" s="68"/>
      <c r="AI43" s="68"/>
      <c r="AJ43" s="66"/>
      <c r="AK43" s="66"/>
      <c r="AL43" s="66"/>
      <c r="AM43" s="66"/>
    </row>
    <row r="44" spans="1:64" s="8" customFormat="1" ht="15.75" customHeight="1" x14ac:dyDescent="0.25">
      <c r="A44" s="69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68"/>
      <c r="AC44" s="68"/>
      <c r="AD44" s="68"/>
      <c r="AE44" s="68"/>
      <c r="AF44" s="68"/>
      <c r="AG44" s="68"/>
      <c r="AH44" s="68"/>
      <c r="AI44" s="68"/>
      <c r="AJ44" s="66"/>
      <c r="AK44" s="66"/>
      <c r="AL44" s="66"/>
      <c r="AM44" s="66"/>
    </row>
    <row r="45" spans="1:64" s="8" customFormat="1" ht="15.75" customHeight="1" x14ac:dyDescent="0.25">
      <c r="A45" s="6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68"/>
      <c r="AC45" s="68"/>
      <c r="AD45" s="68"/>
      <c r="AE45" s="68"/>
      <c r="AF45" s="68"/>
      <c r="AG45" s="68"/>
      <c r="AH45" s="68"/>
      <c r="AI45" s="68"/>
      <c r="AJ45" s="66"/>
      <c r="AK45" s="66"/>
      <c r="AL45" s="66"/>
      <c r="AM45" s="66"/>
    </row>
    <row r="46" spans="1:64" s="8" customFormat="1" ht="15.75" customHeight="1" x14ac:dyDescent="0.25">
      <c r="A46" s="69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68"/>
      <c r="AC46" s="68"/>
      <c r="AD46" s="68"/>
      <c r="AE46" s="68"/>
      <c r="AF46" s="68"/>
      <c r="AG46" s="68"/>
      <c r="AH46" s="68"/>
      <c r="AI46" s="68"/>
      <c r="AJ46" s="66"/>
      <c r="AK46" s="66"/>
      <c r="AL46" s="66"/>
      <c r="AM46" s="66"/>
    </row>
    <row r="47" spans="1:64" s="8" customFormat="1" ht="15.75" customHeight="1" x14ac:dyDescent="0.25">
      <c r="A47" s="6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68"/>
      <c r="AC47" s="68"/>
      <c r="AD47" s="68"/>
      <c r="AE47" s="68"/>
      <c r="AF47" s="68"/>
      <c r="AG47" s="68"/>
      <c r="AH47" s="68"/>
      <c r="AI47" s="68"/>
      <c r="AJ47" s="66"/>
      <c r="AK47" s="66"/>
      <c r="AL47" s="66"/>
      <c r="AM47" s="66"/>
    </row>
    <row r="48" spans="1:64" s="8" customFormat="1" ht="15.75" customHeight="1" x14ac:dyDescent="0.25">
      <c r="A48" s="6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68"/>
      <c r="AC48" s="68"/>
      <c r="AD48" s="68"/>
      <c r="AE48" s="68"/>
      <c r="AF48" s="68"/>
      <c r="AG48" s="68"/>
      <c r="AH48" s="68"/>
      <c r="AI48" s="68"/>
      <c r="AJ48" s="66"/>
      <c r="AK48" s="66"/>
      <c r="AL48" s="66"/>
      <c r="AM48" s="66"/>
    </row>
    <row r="49" spans="1:39" s="8" customFormat="1" ht="15.75" customHeight="1" x14ac:dyDescent="0.25">
      <c r="A49" s="69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68"/>
      <c r="AC49" s="68"/>
      <c r="AD49" s="68"/>
      <c r="AE49" s="68"/>
      <c r="AF49" s="68"/>
      <c r="AG49" s="68"/>
      <c r="AH49" s="68"/>
      <c r="AI49" s="68"/>
      <c r="AJ49" s="66"/>
      <c r="AK49" s="66"/>
      <c r="AL49" s="66"/>
      <c r="AM49" s="66"/>
    </row>
    <row r="50" spans="1:39" s="8" customFormat="1" ht="15.75" customHeight="1" x14ac:dyDescent="0.25">
      <c r="A50" s="69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68"/>
      <c r="AC50" s="68"/>
      <c r="AD50" s="68"/>
      <c r="AE50" s="68"/>
      <c r="AF50" s="68"/>
      <c r="AG50" s="68"/>
      <c r="AH50" s="68"/>
      <c r="AI50" s="68"/>
      <c r="AJ50" s="66"/>
      <c r="AK50" s="66"/>
      <c r="AL50" s="66"/>
      <c r="AM50" s="66"/>
    </row>
    <row r="51" spans="1:39" s="8" customFormat="1" ht="15" customHeight="1" x14ac:dyDescent="0.25">
      <c r="A51" s="69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68"/>
      <c r="AC51" s="68"/>
      <c r="AD51" s="68"/>
      <c r="AE51" s="68"/>
      <c r="AF51" s="68"/>
      <c r="AG51" s="68"/>
      <c r="AH51" s="68"/>
      <c r="AI51" s="68"/>
      <c r="AJ51" s="66"/>
      <c r="AK51" s="66"/>
      <c r="AL51" s="66"/>
      <c r="AM51" s="66"/>
    </row>
    <row r="52" spans="1:39" s="8" customFormat="1" ht="15" customHeight="1" x14ac:dyDescent="0.25">
      <c r="A52" s="69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68"/>
      <c r="AC52" s="68"/>
      <c r="AD52" s="68"/>
      <c r="AE52" s="68"/>
      <c r="AF52" s="68"/>
      <c r="AG52" s="68"/>
      <c r="AH52" s="68"/>
      <c r="AI52" s="68"/>
      <c r="AJ52" s="66"/>
      <c r="AK52" s="66"/>
      <c r="AL52" s="66"/>
      <c r="AM52" s="66"/>
    </row>
    <row r="53" spans="1:39" s="8" customFormat="1" ht="15" customHeight="1" x14ac:dyDescent="0.25">
      <c r="A53" s="69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68"/>
      <c r="AC53" s="68"/>
      <c r="AD53" s="68"/>
      <c r="AE53" s="68"/>
      <c r="AF53" s="68"/>
      <c r="AG53" s="68"/>
      <c r="AH53" s="68"/>
      <c r="AI53" s="68"/>
      <c r="AJ53" s="66"/>
      <c r="AK53" s="66"/>
      <c r="AL53" s="66"/>
      <c r="AM53" s="66"/>
    </row>
    <row r="60" spans="1:39" ht="14.1" customHeight="1" x14ac:dyDescent="0.2"/>
    <row r="61" spans="1:39" ht="14.1" customHeight="1" x14ac:dyDescent="0.2"/>
    <row r="62" spans="1:39" ht="14.1" customHeight="1" x14ac:dyDescent="0.2"/>
    <row r="63" spans="1:39" ht="14.1" customHeight="1" x14ac:dyDescent="0.2"/>
    <row r="64" spans="1:39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4.1" customHeight="1" x14ac:dyDescent="0.2"/>
    <row r="106" ht="14.1" customHeight="1" x14ac:dyDescent="0.2"/>
    <row r="107" ht="14.1" customHeight="1" x14ac:dyDescent="0.2"/>
    <row r="108" ht="14.1" customHeight="1" x14ac:dyDescent="0.2"/>
    <row r="109" ht="14.1" customHeight="1" x14ac:dyDescent="0.2"/>
    <row r="110" ht="14.1" customHeight="1" x14ac:dyDescent="0.2"/>
    <row r="111" ht="14.1" customHeight="1" x14ac:dyDescent="0.2"/>
    <row r="112" ht="14.1" customHeight="1" x14ac:dyDescent="0.2"/>
    <row r="113" ht="14.1" customHeight="1" x14ac:dyDescent="0.2"/>
    <row r="114" ht="14.1" customHeight="1" x14ac:dyDescent="0.2"/>
    <row r="115" ht="14.1" customHeight="1" x14ac:dyDescent="0.2"/>
    <row r="116" ht="14.1" customHeight="1" x14ac:dyDescent="0.2"/>
    <row r="117" ht="14.1" customHeight="1" x14ac:dyDescent="0.2"/>
    <row r="118" ht="14.1" customHeight="1" x14ac:dyDescent="0.2"/>
    <row r="119" ht="14.1" customHeight="1" x14ac:dyDescent="0.2"/>
    <row r="120" ht="14.1" customHeight="1" x14ac:dyDescent="0.2"/>
    <row r="121" ht="14.1" customHeight="1" x14ac:dyDescent="0.2"/>
    <row r="122" ht="14.1" customHeight="1" x14ac:dyDescent="0.2"/>
    <row r="123" ht="14.1" customHeight="1" x14ac:dyDescent="0.2"/>
    <row r="124" ht="14.1" customHeight="1" x14ac:dyDescent="0.2"/>
  </sheetData>
  <pageMargins left="0.5" right="0.5" top="0.5" bottom="0.5" header="0" footer="0"/>
  <pageSetup paperSize="5" scale="6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Year 2009 - 2015 YTD Switching</vt:lpstr>
      <vt:lpstr>'Year 2009 - 2015 YTD Switching'!OLE_LINK5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mm6</dc:creator>
  <cp:lastModifiedBy>Wanner, Christina</cp:lastModifiedBy>
  <cp:lastPrinted>2011-11-03T05:47:49Z</cp:lastPrinted>
  <dcterms:created xsi:type="dcterms:W3CDTF">2010-10-21T15:23:58Z</dcterms:created>
  <dcterms:modified xsi:type="dcterms:W3CDTF">2016-08-01T17:17:28Z</dcterms:modified>
</cp:coreProperties>
</file>